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K:\MKTG\+Organized Marketing 2\Jobs\_Rice_Jobs\SBB-0160_May 2023_Business Hub\SBB-0160h_Managing Your Business Tools\SBB-0160h1_Business Viability Calculator\Completed_Released\"/>
    </mc:Choice>
  </mc:AlternateContent>
  <xr:revisionPtr revIDLastSave="0" documentId="13_ncr:1_{A9BA4F46-D5A8-4113-8E87-1AC3390C8C7E}" xr6:coauthVersionLast="47" xr6:coauthVersionMax="47" xr10:uidLastSave="{00000000-0000-0000-0000-000000000000}"/>
  <bookViews>
    <workbookView xWindow="28800" yWindow="0" windowWidth="25800" windowHeight="21000" xr2:uid="{E310765B-F6EC-4541-9349-968F150B9D6A}"/>
  </bookViews>
  <sheets>
    <sheet name="Business Viability Calculator" sheetId="1" r:id="rId1"/>
    <sheet name="Sheet2" sheetId="2" state="hidden" r:id="rId2"/>
    <sheet name="Multiproduct BE Multimonth" sheetId="3" state="hidden"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4" i="1" l="1"/>
  <c r="G66" i="1" s="1"/>
  <c r="G58" i="1"/>
  <c r="G75" i="1" s="1"/>
  <c r="G33" i="1"/>
  <c r="G17" i="1"/>
  <c r="G101" i="3"/>
  <c r="E85" i="3"/>
  <c r="E96" i="3"/>
  <c r="E74" i="3"/>
  <c r="G61" i="3"/>
  <c r="G47" i="3"/>
  <c r="G32" i="3"/>
  <c r="G19" i="3"/>
  <c r="G49" i="3" s="1"/>
  <c r="G105" i="3"/>
  <c r="G103" i="3"/>
  <c r="E3" i="3"/>
  <c r="G79" i="1" l="1"/>
  <c r="G93" i="1"/>
  <c r="G70" i="1"/>
  <c r="G77" i="1" s="1"/>
  <c r="G81" i="1" s="1"/>
  <c r="G35" i="1"/>
  <c r="G73" i="1" s="1"/>
  <c r="E4" i="1"/>
  <c r="G91" i="1" l="1"/>
  <c r="G9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Troy Krause</author>
  </authors>
  <commentList>
    <comment ref="C22" authorId="0" shapeId="0" xr:uid="{A4D2C027-C036-4DF7-9417-785EE849E04B}">
      <text>
        <r>
          <rPr>
            <sz val="9"/>
            <color indexed="81"/>
            <rFont val="Tahoma"/>
            <family val="2"/>
          </rPr>
          <t>Amount paid per month on loan payments with interest and terms.</t>
        </r>
      </text>
    </comment>
  </commentList>
</comments>
</file>

<file path=xl/sharedStrings.xml><?xml version="1.0" encoding="utf-8"?>
<sst xmlns="http://schemas.openxmlformats.org/spreadsheetml/2006/main" count="182" uniqueCount="114">
  <si>
    <t xml:space="preserve">Prepared by: </t>
  </si>
  <si>
    <t>Date</t>
  </si>
  <si>
    <t>[Enter your name or business name here]</t>
  </si>
  <si>
    <t>Use this template to work out your business' potential revenue and startup funds required</t>
  </si>
  <si>
    <t>Business Viability Calculator</t>
  </si>
  <si>
    <t>Setup costs</t>
  </si>
  <si>
    <t>Heading 1</t>
  </si>
  <si>
    <t>Heading 2</t>
  </si>
  <si>
    <t>Heading 3</t>
  </si>
  <si>
    <t>Office supplies and equipment</t>
  </si>
  <si>
    <t>Total Equipment and Assets</t>
  </si>
  <si>
    <t>Total</t>
  </si>
  <si>
    <t>Other 'one-off' costs</t>
  </si>
  <si>
    <t>Franchise and associated fees</t>
  </si>
  <si>
    <t>Initial lease payments</t>
  </si>
  <si>
    <t>Initial promotion and marketing costs</t>
  </si>
  <si>
    <t>License fees</t>
  </si>
  <si>
    <t>Purchase of existing business venture</t>
  </si>
  <si>
    <t>Initial training</t>
  </si>
  <si>
    <t>Other</t>
  </si>
  <si>
    <t>Total setup costs</t>
  </si>
  <si>
    <t>Monthly Overhead</t>
  </si>
  <si>
    <t>Advertising</t>
  </si>
  <si>
    <t>Utilities (electric, oil &amp; gas, internet, phone, water)</t>
  </si>
  <si>
    <t>Freight and postage</t>
  </si>
  <si>
    <t>Insurance</t>
  </si>
  <si>
    <t>Lease payments</t>
  </si>
  <si>
    <t>Hire purchase payments</t>
  </si>
  <si>
    <t>Packaging</t>
  </si>
  <si>
    <t>Subcontractors</t>
  </si>
  <si>
    <t>Printing and stationery</t>
  </si>
  <si>
    <t>Rent</t>
  </si>
  <si>
    <t>Repairs and maintenance</t>
  </si>
  <si>
    <t>Total monthly overhead</t>
  </si>
  <si>
    <t>Annual Potential Revenue</t>
  </si>
  <si>
    <t>Maximum possible number of customers (per day)</t>
  </si>
  <si>
    <t>Number of days open (per year)</t>
  </si>
  <si>
    <t>Percentage of customers who make a purchase</t>
  </si>
  <si>
    <t>Potential customers per year</t>
  </si>
  <si>
    <t>Average sale per customer</t>
  </si>
  <si>
    <t>Average cost per customer (cost of goods sold)</t>
  </si>
  <si>
    <t>Total potential annual revenue</t>
  </si>
  <si>
    <t>Summary</t>
  </si>
  <si>
    <t>Total setup costs (Money required to set up venture)</t>
  </si>
  <si>
    <t>Monthly overhead</t>
  </si>
  <si>
    <t>Revenue potential</t>
  </si>
  <si>
    <t xml:space="preserve">Think about how long it may take your business to make enough money to cover monthly overhead costs, and plan to have enough money in reserve to go through the initial ramp-up period. </t>
  </si>
  <si>
    <t xml:space="preserve">Use this calculation to figure out how much money you will need. </t>
  </si>
  <si>
    <t>How many months will it take to start making enough to cover
 overhead expenses?</t>
  </si>
  <si>
    <t>Inventory</t>
  </si>
  <si>
    <t>Advisor and consultant fees</t>
  </si>
  <si>
    <t>Lawyer and accountant fees</t>
  </si>
  <si>
    <t>Initial Public relations fees</t>
  </si>
  <si>
    <t>Initial salaries and signing bonuses</t>
  </si>
  <si>
    <t>Total other one-off costs</t>
  </si>
  <si>
    <t>Employee payroll, taxes, and benefits</t>
  </si>
  <si>
    <r>
      <rPr>
        <b/>
        <i/>
        <sz val="11"/>
        <color theme="1"/>
        <rFont val="Calibri"/>
        <family val="2"/>
        <scheme val="minor"/>
      </rPr>
      <t>Please note:</t>
    </r>
    <r>
      <rPr>
        <i/>
        <sz val="11"/>
        <color theme="1"/>
        <rFont val="Calibri"/>
        <family val="2"/>
        <scheme val="minor"/>
      </rPr>
      <t xml:space="preserve"> This calculator is only a guide and should neither replace competent advice nor be taken as financial or professional advice. Seek professional guidance before making any decision that could impact your business. </t>
    </r>
  </si>
  <si>
    <t>Business Viability and Break Even Calculator</t>
  </si>
  <si>
    <r>
      <rPr>
        <i/>
        <sz val="9"/>
        <color theme="1"/>
        <rFont val="Calibri"/>
        <family val="2"/>
        <scheme val="minor"/>
      </rPr>
      <t xml:space="preserve">Fixed costs do not change with sales or volume because they are based in time. For this calculator, enter your </t>
    </r>
    <r>
      <rPr>
        <b/>
        <i/>
        <sz val="9"/>
        <color theme="1"/>
        <rFont val="Calibri"/>
        <family val="2"/>
        <scheme val="minor"/>
      </rPr>
      <t>monthly</t>
    </r>
    <r>
      <rPr>
        <i/>
        <sz val="9"/>
        <color theme="1"/>
        <rFont val="Calibri"/>
        <family val="2"/>
        <scheme val="minor"/>
      </rPr>
      <t xml:space="preserve"> fixed costs.</t>
    </r>
  </si>
  <si>
    <t>Amortization</t>
  </si>
  <si>
    <r>
      <rPr>
        <b/>
        <i/>
        <sz val="11"/>
        <color theme="1"/>
        <rFont val="Calibri"/>
        <family val="2"/>
        <scheme val="minor"/>
      </rPr>
      <t>Please note:</t>
    </r>
    <r>
      <rPr>
        <i/>
        <sz val="11"/>
        <color theme="1"/>
        <rFont val="Calibri"/>
        <family val="2"/>
        <scheme val="minor"/>
      </rPr>
      <t xml:space="preserve"> This calculator is only a guide and should neither replace competent advice nor be taken as financial or professional advice. Seek professional guidance before making any decision that could impact your business. Adapted from the SBA's break-even calculator at https://www.sba.gov/breakevenpointcalculator/calculate/</t>
    </r>
  </si>
  <si>
    <t>Utilities</t>
  </si>
  <si>
    <t>Salaries</t>
  </si>
  <si>
    <t>Depreciation</t>
  </si>
  <si>
    <t xml:space="preserve">One-off costs may include one-time startup fees like legal fees, signage, etc. </t>
  </si>
  <si>
    <t>First month's rent</t>
  </si>
  <si>
    <t>Security deposit</t>
  </si>
  <si>
    <t>Licenses and permits</t>
  </si>
  <si>
    <t>Legal fees</t>
  </si>
  <si>
    <t>Signage</t>
  </si>
  <si>
    <t>Technology and software</t>
  </si>
  <si>
    <t>Fixed Costs</t>
  </si>
  <si>
    <t>Total one-off fixed costs</t>
  </si>
  <si>
    <t>Property taxes</t>
  </si>
  <si>
    <t>Total monthly fixed costs</t>
  </si>
  <si>
    <t>Selling price per unit</t>
  </si>
  <si>
    <t>Number of units expected to sell</t>
  </si>
  <si>
    <t>Monthly Sales</t>
  </si>
  <si>
    <t>One-off fixed costs</t>
  </si>
  <si>
    <t>Monthly fixed costs</t>
  </si>
  <si>
    <t>Total monthly sales</t>
  </si>
  <si>
    <t>Product/service 1</t>
  </si>
  <si>
    <t>Product/service 2</t>
  </si>
  <si>
    <t>Product/service 3</t>
  </si>
  <si>
    <t>Variable Costs Per Unit</t>
  </si>
  <si>
    <r>
      <t xml:space="preserve">Variable costs are costs that change with sales or volume. </t>
    </r>
    <r>
      <rPr>
        <b/>
        <i/>
        <sz val="9"/>
        <color theme="1"/>
        <rFont val="Calibri"/>
        <family val="2"/>
        <scheme val="minor"/>
      </rPr>
      <t>Enter variable cost for one production unit.</t>
    </r>
  </si>
  <si>
    <t>Direct materials</t>
  </si>
  <si>
    <t>Production supplies</t>
  </si>
  <si>
    <t>Freight out</t>
  </si>
  <si>
    <t>Piece rate labor</t>
  </si>
  <si>
    <t>Commissions</t>
  </si>
  <si>
    <t>t</t>
  </si>
  <si>
    <t>Break-even point</t>
  </si>
  <si>
    <t>units sold</t>
  </si>
  <si>
    <t>revenue</t>
  </si>
  <si>
    <t>Contribution margin ratio</t>
  </si>
  <si>
    <t xml:space="preserve">Total variable costs </t>
  </si>
  <si>
    <t>Anticipated monthly profit</t>
  </si>
  <si>
    <t>Estimated number of customers (per year)</t>
  </si>
  <si>
    <t>Vehicles</t>
  </si>
  <si>
    <t>Office setup renovation</t>
  </si>
  <si>
    <t>Franchise and/or licensing fees</t>
  </si>
  <si>
    <t>Initial public relations fees</t>
  </si>
  <si>
    <t>Equipment and assets</t>
  </si>
  <si>
    <t>Use this template to work out your business' potential revenue and startup funds required.</t>
  </si>
  <si>
    <t>Ramping up</t>
  </si>
  <si>
    <t xml:space="preserve"> Annual overhead (Monthly overhead x 12 months)</t>
  </si>
  <si>
    <t>%</t>
  </si>
  <si>
    <t>SBB-0160h1 Rev. 06/2023</t>
  </si>
  <si>
    <t>Member FDIC</t>
  </si>
  <si>
    <t>Total ramp-up funds required</t>
  </si>
  <si>
    <t>Setup costs**</t>
  </si>
  <si>
    <t>**Tip: If you apply for a business loan, be prepared to itemize any setup costs and overhead and provide quotes (e.g. contractor and insurance quotes).</t>
  </si>
  <si>
    <t>[Enter business name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</si>
</sst>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i/>
      <sz val="11"/>
      <color theme="1"/>
      <name val="Calibri"/>
      <family val="2"/>
      <scheme val="minor"/>
    </font>
    <font>
      <b/>
      <i/>
      <sz val="11"/>
      <color theme="1"/>
      <name val="Calibri"/>
      <family val="2"/>
      <scheme val="minor"/>
    </font>
    <font>
      <b/>
      <sz val="14"/>
      <color theme="1"/>
      <name val="Calibri"/>
      <family val="2"/>
      <scheme val="minor"/>
    </font>
    <font>
      <b/>
      <i/>
      <sz val="12"/>
      <color theme="1"/>
      <name val="Calibri"/>
      <family val="2"/>
      <scheme val="minor"/>
    </font>
    <font>
      <i/>
      <sz val="9"/>
      <color theme="1"/>
      <name val="Calibri"/>
      <family val="2"/>
      <scheme val="minor"/>
    </font>
    <font>
      <b/>
      <i/>
      <sz val="9"/>
      <color theme="1"/>
      <name val="Calibri"/>
      <family val="2"/>
      <scheme val="minor"/>
    </font>
    <font>
      <sz val="9"/>
      <color indexed="81"/>
      <name val="Tahoma"/>
      <family val="2"/>
    </font>
    <font>
      <sz val="11"/>
      <color rgb="FF5F5F5F"/>
      <name val="Calibri"/>
      <family val="2"/>
      <scheme val="minor"/>
    </font>
    <font>
      <b/>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48">
    <xf numFmtId="0" fontId="0" fillId="0" borderId="0" xfId="0"/>
    <xf numFmtId="0" fontId="2" fillId="0" borderId="0" xfId="0" applyFont="1"/>
    <xf numFmtId="0" fontId="0" fillId="2" borderId="0" xfId="0" applyFill="1"/>
    <xf numFmtId="0" fontId="0" fillId="3" borderId="0" xfId="0" applyFill="1"/>
    <xf numFmtId="0" fontId="0" fillId="2" borderId="1" xfId="0" applyFill="1" applyBorder="1"/>
    <xf numFmtId="0" fontId="4" fillId="0" borderId="0" xfId="0" applyFont="1"/>
    <xf numFmtId="0" fontId="3" fillId="0" borderId="0" xfId="0" applyFont="1"/>
    <xf numFmtId="0" fontId="6" fillId="0" borderId="0" xfId="0" applyFont="1"/>
    <xf numFmtId="0" fontId="0" fillId="2" borderId="3" xfId="0" applyFill="1" applyBorder="1"/>
    <xf numFmtId="0" fontId="0" fillId="2" borderId="4" xfId="0" applyFill="1" applyBorder="1"/>
    <xf numFmtId="0" fontId="2" fillId="2" borderId="0" xfId="0" applyFont="1" applyFill="1"/>
    <xf numFmtId="14" fontId="0" fillId="2" borderId="0" xfId="0" applyNumberFormat="1" applyFill="1"/>
    <xf numFmtId="0" fontId="3" fillId="2" borderId="0" xfId="0" applyFont="1" applyFill="1"/>
    <xf numFmtId="0" fontId="8" fillId="2" borderId="0" xfId="0" applyFont="1" applyFill="1"/>
    <xf numFmtId="0" fontId="2" fillId="2" borderId="0" xfId="0" applyFont="1" applyFill="1" applyAlignment="1">
      <alignment horizontal="right"/>
    </xf>
    <xf numFmtId="0" fontId="0" fillId="2" borderId="6" xfId="0" applyFill="1" applyBorder="1"/>
    <xf numFmtId="0" fontId="0" fillId="2" borderId="8" xfId="0" applyFill="1" applyBorder="1"/>
    <xf numFmtId="164" fontId="0" fillId="2" borderId="4" xfId="1" applyNumberFormat="1" applyFont="1" applyFill="1" applyBorder="1"/>
    <xf numFmtId="164" fontId="0" fillId="2" borderId="2" xfId="0" applyNumberFormat="1" applyFill="1" applyBorder="1"/>
    <xf numFmtId="0" fontId="7" fillId="2" borderId="6" xfId="0" applyFont="1" applyFill="1" applyBorder="1"/>
    <xf numFmtId="0" fontId="7" fillId="2" borderId="6" xfId="0" applyFont="1" applyFill="1" applyBorder="1" applyAlignment="1">
      <alignment vertical="center"/>
    </xf>
    <xf numFmtId="164" fontId="0" fillId="2" borderId="1" xfId="0" applyNumberFormat="1" applyFill="1" applyBorder="1"/>
    <xf numFmtId="0" fontId="9" fillId="2" borderId="0" xfId="0" applyFont="1" applyFill="1"/>
    <xf numFmtId="164" fontId="0" fillId="2" borderId="0" xfId="1" applyNumberFormat="1" applyFont="1" applyFill="1" applyBorder="1"/>
    <xf numFmtId="164" fontId="0" fillId="2" borderId="0" xfId="0" applyNumberFormat="1" applyFill="1"/>
    <xf numFmtId="2" fontId="0" fillId="2" borderId="2" xfId="0" applyNumberFormat="1" applyFill="1" applyBorder="1"/>
    <xf numFmtId="0" fontId="0" fillId="2" borderId="0" xfId="0" applyFill="1" applyAlignment="1">
      <alignment horizontal="right"/>
    </xf>
    <xf numFmtId="0" fontId="0" fillId="2" borderId="5" xfId="0" applyFill="1" applyBorder="1"/>
    <xf numFmtId="0" fontId="0" fillId="2" borderId="0" xfId="0" applyFill="1" applyProtection="1">
      <protection locked="0"/>
    </xf>
    <xf numFmtId="0" fontId="2" fillId="2" borderId="0" xfId="0" applyFont="1" applyFill="1" applyProtection="1">
      <protection locked="0"/>
    </xf>
    <xf numFmtId="14" fontId="0" fillId="2" borderId="0" xfId="0" applyNumberFormat="1" applyFill="1" applyProtection="1">
      <protection locked="0"/>
    </xf>
    <xf numFmtId="0" fontId="7" fillId="2" borderId="6" xfId="0" applyFont="1" applyFill="1" applyBorder="1" applyProtection="1">
      <protection locked="0"/>
    </xf>
    <xf numFmtId="0" fontId="0" fillId="2" borderId="6" xfId="0" applyFill="1" applyBorder="1" applyProtection="1">
      <protection locked="0"/>
    </xf>
    <xf numFmtId="0" fontId="8" fillId="2" borderId="0" xfId="0" applyFont="1" applyFill="1" applyProtection="1">
      <protection locked="0"/>
    </xf>
    <xf numFmtId="0" fontId="0" fillId="2" borderId="3" xfId="0" applyFill="1" applyBorder="1" applyProtection="1">
      <protection locked="0"/>
    </xf>
    <xf numFmtId="0" fontId="0" fillId="2" borderId="4" xfId="0" applyFill="1" applyBorder="1" applyProtection="1">
      <protection locked="0"/>
    </xf>
    <xf numFmtId="164" fontId="0" fillId="2" borderId="4" xfId="1" applyNumberFormat="1" applyFont="1" applyFill="1" applyBorder="1" applyProtection="1">
      <protection locked="0"/>
    </xf>
    <xf numFmtId="0" fontId="0" fillId="2" borderId="8" xfId="0" applyFill="1" applyBorder="1" applyProtection="1">
      <protection locked="0"/>
    </xf>
    <xf numFmtId="0" fontId="0" fillId="2" borderId="5" xfId="0" applyFill="1" applyBorder="1" applyProtection="1">
      <protection locked="0"/>
    </xf>
    <xf numFmtId="0" fontId="2" fillId="2" borderId="0" xfId="0" applyFont="1" applyFill="1" applyAlignment="1" applyProtection="1">
      <alignment horizontal="right"/>
      <protection locked="0"/>
    </xf>
    <xf numFmtId="0" fontId="0" fillId="2" borderId="1" xfId="0" applyFill="1" applyBorder="1" applyProtection="1">
      <protection locked="0"/>
    </xf>
    <xf numFmtId="164" fontId="0" fillId="2" borderId="1" xfId="1" applyNumberFormat="1" applyFont="1" applyFill="1" applyBorder="1" applyProtection="1">
      <protection locked="0"/>
    </xf>
    <xf numFmtId="2" fontId="0" fillId="2" borderId="4" xfId="0" applyNumberFormat="1" applyFill="1" applyBorder="1" applyProtection="1">
      <protection locked="0"/>
    </xf>
    <xf numFmtId="0" fontId="12" fillId="2" borderId="0" xfId="0" applyFont="1" applyFill="1"/>
    <xf numFmtId="164" fontId="0" fillId="2" borderId="0" xfId="1" applyNumberFormat="1" applyFont="1" applyFill="1" applyBorder="1" applyProtection="1">
      <protection locked="0"/>
    </xf>
    <xf numFmtId="0" fontId="13" fillId="2" borderId="0" xfId="0" applyFont="1" applyFill="1" applyAlignment="1" applyProtection="1">
      <alignment wrapText="1"/>
      <protection locked="0"/>
    </xf>
    <xf numFmtId="0" fontId="0" fillId="2" borderId="0" xfId="0" applyFill="1" applyAlignment="1">
      <alignment horizontal="left" vertical="center" wrapText="1"/>
    </xf>
    <xf numFmtId="0" fontId="5" fillId="2" borderId="7" xfId="0" applyFont="1"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1</xdr:row>
      <xdr:rowOff>161925</xdr:rowOff>
    </xdr:from>
    <xdr:to>
      <xdr:col>2</xdr:col>
      <xdr:colOff>1664335</xdr:colOff>
      <xdr:row>1</xdr:row>
      <xdr:rowOff>641350</xdr:rowOff>
    </xdr:to>
    <xdr:pic>
      <xdr:nvPicPr>
        <xdr:cNvPr id="4" name="image1.jpeg" descr="A picture containing text, clipart&#10;&#10;Description automatically generated">
          <a:extLst>
            <a:ext uri="{FF2B5EF4-FFF2-40B4-BE49-F238E27FC236}">
              <a16:creationId xmlns:a16="http://schemas.microsoft.com/office/drawing/2014/main" id="{5894A978-A327-FF4A-DAA6-44B9E81DB547}"/>
            </a:ext>
          </a:extLst>
        </xdr:cNvPr>
        <xdr:cNvPicPr>
          <a:picLocks noChangeAspect="1"/>
        </xdr:cNvPicPr>
      </xdr:nvPicPr>
      <xdr:blipFill>
        <a:blip xmlns:r="http://schemas.openxmlformats.org/officeDocument/2006/relationships" r:embed="rId1" cstate="print"/>
        <a:stretch>
          <a:fillRect/>
        </a:stretch>
      </xdr:blipFill>
      <xdr:spPr>
        <a:xfrm>
          <a:off x="1152525" y="352425"/>
          <a:ext cx="1626235" cy="479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xdr:colOff>
      <xdr:row>1</xdr:row>
      <xdr:rowOff>0</xdr:rowOff>
    </xdr:from>
    <xdr:to>
      <xdr:col>7</xdr:col>
      <xdr:colOff>635000</xdr:colOff>
      <xdr:row>2</xdr:row>
      <xdr:rowOff>105015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57901" y="190500"/>
          <a:ext cx="1857374" cy="9336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658DD-3386-4929-936F-F89EF9CD908E}">
  <sheetPr codeName="Sheet1"/>
  <dimension ref="B2:H105"/>
  <sheetViews>
    <sheetView tabSelected="1" topLeftCell="A3" zoomScale="115" zoomScaleNormal="115" workbookViewId="0">
      <selection activeCell="E11" sqref="E11"/>
    </sheetView>
  </sheetViews>
  <sheetFormatPr defaultColWidth="9.1796875" defaultRowHeight="14.5" x14ac:dyDescent="0.35"/>
  <cols>
    <col min="1" max="1" width="9.1796875" style="3"/>
    <col min="2" max="2" width="7.54296875" style="3" customWidth="1"/>
    <col min="3" max="3" width="52.54296875" style="3" customWidth="1"/>
    <col min="4" max="4" width="6.26953125" style="3" customWidth="1"/>
    <col min="5" max="5" width="16.453125" style="3" customWidth="1"/>
    <col min="6" max="6" width="5.54296875" style="3" customWidth="1"/>
    <col min="7" max="7" width="18.7265625" style="3" customWidth="1"/>
    <col min="8" max="16384" width="9.1796875" style="3"/>
  </cols>
  <sheetData>
    <row r="2" spans="2:8" ht="65.25" customHeight="1" x14ac:dyDescent="0.35">
      <c r="B2" s="2"/>
      <c r="C2" s="10"/>
      <c r="D2" s="2"/>
      <c r="E2" s="10"/>
      <c r="F2" s="28"/>
      <c r="G2" s="2"/>
      <c r="H2" s="28"/>
    </row>
    <row r="3" spans="2:8" ht="15" customHeight="1" x14ac:dyDescent="0.35">
      <c r="B3" s="2"/>
      <c r="C3" s="10" t="s">
        <v>0</v>
      </c>
      <c r="D3" s="2"/>
      <c r="E3" s="10" t="s">
        <v>1</v>
      </c>
      <c r="F3" s="28"/>
      <c r="G3" s="2"/>
      <c r="H3" s="28"/>
    </row>
    <row r="4" spans="2:8" x14ac:dyDescent="0.35">
      <c r="B4" s="2"/>
      <c r="C4" s="28" t="s">
        <v>113</v>
      </c>
      <c r="D4" s="28"/>
      <c r="E4" s="30">
        <f ca="1">TODAY()</f>
        <v>45120</v>
      </c>
      <c r="F4" s="28"/>
      <c r="G4" s="2"/>
      <c r="H4" s="28"/>
    </row>
    <row r="5" spans="2:8" x14ac:dyDescent="0.35">
      <c r="B5" s="2"/>
      <c r="C5" s="2"/>
      <c r="D5" s="2"/>
      <c r="E5" s="2"/>
      <c r="F5" s="2"/>
      <c r="G5" s="2"/>
      <c r="H5" s="2"/>
    </row>
    <row r="6" spans="2:8" x14ac:dyDescent="0.35">
      <c r="B6" s="2"/>
      <c r="C6" s="2" t="s">
        <v>104</v>
      </c>
      <c r="D6" s="2"/>
      <c r="E6" s="2"/>
      <c r="F6" s="2"/>
      <c r="G6" s="2"/>
      <c r="H6" s="2"/>
    </row>
    <row r="7" spans="2:8" ht="23.5" x14ac:dyDescent="0.55000000000000004">
      <c r="B7" s="2"/>
      <c r="C7" s="12" t="s">
        <v>4</v>
      </c>
      <c r="D7" s="2"/>
      <c r="E7" s="2"/>
      <c r="F7" s="2"/>
      <c r="G7" s="2"/>
      <c r="H7" s="2"/>
    </row>
    <row r="8" spans="2:8" ht="18.5" x14ac:dyDescent="0.45">
      <c r="B8" s="2"/>
      <c r="C8" s="19" t="s">
        <v>111</v>
      </c>
      <c r="D8" s="15"/>
      <c r="E8" s="15"/>
      <c r="F8" s="15"/>
      <c r="G8" s="15"/>
      <c r="H8" s="2"/>
    </row>
    <row r="9" spans="2:8" ht="15.5" x14ac:dyDescent="0.35">
      <c r="B9" s="2"/>
      <c r="C9" s="33" t="s">
        <v>103</v>
      </c>
      <c r="D9" s="28"/>
      <c r="E9" s="28"/>
      <c r="F9" s="28"/>
      <c r="G9" s="2"/>
      <c r="H9" s="2"/>
    </row>
    <row r="10" spans="2:8" x14ac:dyDescent="0.35">
      <c r="B10" s="2"/>
      <c r="C10" s="8" t="s">
        <v>99</v>
      </c>
      <c r="D10" s="9"/>
      <c r="E10" s="36">
        <v>0</v>
      </c>
      <c r="F10" s="28"/>
      <c r="G10" s="2"/>
      <c r="H10" s="2"/>
    </row>
    <row r="11" spans="2:8" x14ac:dyDescent="0.35">
      <c r="B11" s="2"/>
      <c r="C11" s="8" t="s">
        <v>9</v>
      </c>
      <c r="D11" s="9"/>
      <c r="E11" s="36">
        <v>0</v>
      </c>
      <c r="F11" s="28"/>
      <c r="G11" s="2"/>
      <c r="H11" s="2"/>
    </row>
    <row r="12" spans="2:8" x14ac:dyDescent="0.35">
      <c r="B12" s="2"/>
      <c r="C12" s="8" t="s">
        <v>100</v>
      </c>
      <c r="D12" s="9"/>
      <c r="E12" s="36">
        <v>0</v>
      </c>
      <c r="F12" s="28"/>
      <c r="G12" s="2"/>
      <c r="H12" s="2"/>
    </row>
    <row r="13" spans="2:8" x14ac:dyDescent="0.35">
      <c r="B13" s="2"/>
      <c r="C13" s="8" t="s">
        <v>49</v>
      </c>
      <c r="D13" s="9"/>
      <c r="E13" s="36">
        <v>0</v>
      </c>
      <c r="F13" s="28"/>
      <c r="G13" s="2"/>
      <c r="H13" s="2"/>
    </row>
    <row r="14" spans="2:8" x14ac:dyDescent="0.35">
      <c r="B14" s="2"/>
      <c r="C14" s="34" t="s">
        <v>19</v>
      </c>
      <c r="D14" s="37"/>
      <c r="E14" s="36">
        <v>0</v>
      </c>
      <c r="F14" s="28"/>
      <c r="G14" s="2"/>
      <c r="H14" s="2"/>
    </row>
    <row r="15" spans="2:8" x14ac:dyDescent="0.35">
      <c r="B15" s="2"/>
      <c r="C15" s="34" t="s">
        <v>19</v>
      </c>
      <c r="D15" s="37"/>
      <c r="E15" s="36">
        <v>0</v>
      </c>
      <c r="F15" s="28"/>
      <c r="G15" s="2"/>
      <c r="H15" s="2"/>
    </row>
    <row r="16" spans="2:8" x14ac:dyDescent="0.35">
      <c r="B16" s="2"/>
      <c r="C16" s="34" t="s">
        <v>19</v>
      </c>
      <c r="D16" s="37"/>
      <c r="E16" s="36">
        <v>0</v>
      </c>
      <c r="F16" s="28"/>
      <c r="G16" s="2"/>
      <c r="H16" s="2"/>
    </row>
    <row r="17" spans="2:8" x14ac:dyDescent="0.35">
      <c r="B17" s="2"/>
      <c r="C17" s="29" t="s">
        <v>10</v>
      </c>
      <c r="D17" s="28"/>
      <c r="E17" s="28"/>
      <c r="F17" s="28"/>
      <c r="G17" s="21">
        <f>SUM(E10:E16)</f>
        <v>0</v>
      </c>
      <c r="H17" s="2"/>
    </row>
    <row r="18" spans="2:8" ht="24.75" customHeight="1" x14ac:dyDescent="0.35">
      <c r="B18" s="2"/>
      <c r="C18" s="13" t="s">
        <v>12</v>
      </c>
      <c r="D18" s="28"/>
      <c r="E18" s="28"/>
      <c r="F18" s="28"/>
      <c r="G18" s="2"/>
      <c r="H18" s="2"/>
    </row>
    <row r="19" spans="2:8" x14ac:dyDescent="0.35">
      <c r="B19" s="2"/>
      <c r="C19" s="8" t="s">
        <v>50</v>
      </c>
      <c r="D19" s="35"/>
      <c r="E19" s="36">
        <v>0</v>
      </c>
      <c r="F19" s="28"/>
      <c r="G19" s="2"/>
      <c r="H19" s="2"/>
    </row>
    <row r="20" spans="2:8" x14ac:dyDescent="0.35">
      <c r="B20" s="2"/>
      <c r="C20" s="8" t="s">
        <v>101</v>
      </c>
      <c r="D20" s="35"/>
      <c r="E20" s="36">
        <v>0</v>
      </c>
      <c r="F20" s="28"/>
      <c r="G20" s="2"/>
      <c r="H20" s="2"/>
    </row>
    <row r="21" spans="2:8" x14ac:dyDescent="0.35">
      <c r="B21" s="2"/>
      <c r="C21" s="8" t="s">
        <v>14</v>
      </c>
      <c r="D21" s="35"/>
      <c r="E21" s="36">
        <v>0</v>
      </c>
      <c r="F21" s="28"/>
      <c r="G21" s="2"/>
      <c r="H21" s="2"/>
    </row>
    <row r="22" spans="2:8" x14ac:dyDescent="0.35">
      <c r="B22" s="2"/>
      <c r="C22" s="8" t="s">
        <v>15</v>
      </c>
      <c r="D22" s="35"/>
      <c r="E22" s="36">
        <v>0</v>
      </c>
      <c r="F22" s="28"/>
      <c r="G22" s="2"/>
      <c r="H22" s="2"/>
    </row>
    <row r="23" spans="2:8" x14ac:dyDescent="0.35">
      <c r="B23" s="2"/>
      <c r="C23" s="8" t="s">
        <v>51</v>
      </c>
      <c r="D23" s="35"/>
      <c r="E23" s="36">
        <v>0</v>
      </c>
      <c r="F23" s="28"/>
      <c r="G23" s="2"/>
      <c r="H23" s="2"/>
    </row>
    <row r="24" spans="2:8" x14ac:dyDescent="0.35">
      <c r="B24" s="2"/>
      <c r="C24" s="8" t="s">
        <v>66</v>
      </c>
      <c r="D24" s="35"/>
      <c r="E24" s="36">
        <v>0</v>
      </c>
      <c r="F24" s="28"/>
      <c r="G24" s="2"/>
      <c r="H24" s="2"/>
    </row>
    <row r="25" spans="2:8" x14ac:dyDescent="0.35">
      <c r="B25" s="2"/>
      <c r="C25" s="8" t="s">
        <v>102</v>
      </c>
      <c r="D25" s="35"/>
      <c r="E25" s="36">
        <v>0</v>
      </c>
      <c r="F25" s="28"/>
      <c r="G25" s="2"/>
      <c r="H25" s="2"/>
    </row>
    <row r="26" spans="2:8" x14ac:dyDescent="0.35">
      <c r="B26" s="2"/>
      <c r="C26" s="8" t="s">
        <v>17</v>
      </c>
      <c r="D26" s="35"/>
      <c r="E26" s="36">
        <v>0</v>
      </c>
      <c r="F26" s="28"/>
      <c r="G26" s="2"/>
      <c r="H26" s="2"/>
    </row>
    <row r="27" spans="2:8" x14ac:dyDescent="0.35">
      <c r="B27" s="2"/>
      <c r="C27" s="8" t="s">
        <v>18</v>
      </c>
      <c r="D27" s="35"/>
      <c r="E27" s="36">
        <v>0</v>
      </c>
      <c r="F27" s="28"/>
      <c r="G27" s="2"/>
      <c r="H27" s="2"/>
    </row>
    <row r="28" spans="2:8" x14ac:dyDescent="0.35">
      <c r="B28" s="2"/>
      <c r="C28" s="8" t="s">
        <v>53</v>
      </c>
      <c r="D28" s="35"/>
      <c r="E28" s="36">
        <v>0</v>
      </c>
      <c r="F28" s="28"/>
      <c r="G28" s="2"/>
      <c r="H28" s="2"/>
    </row>
    <row r="29" spans="2:8" x14ac:dyDescent="0.35">
      <c r="B29" s="2"/>
      <c r="C29" s="34" t="s">
        <v>19</v>
      </c>
      <c r="D29" s="35"/>
      <c r="E29" s="36">
        <v>0</v>
      </c>
      <c r="F29" s="28"/>
      <c r="G29" s="2"/>
      <c r="H29" s="2"/>
    </row>
    <row r="30" spans="2:8" x14ac:dyDescent="0.35">
      <c r="B30" s="2"/>
      <c r="C30" s="34" t="s">
        <v>19</v>
      </c>
      <c r="D30" s="35"/>
      <c r="E30" s="36">
        <v>0</v>
      </c>
      <c r="F30" s="28"/>
      <c r="G30" s="2"/>
      <c r="H30" s="2"/>
    </row>
    <row r="31" spans="2:8" x14ac:dyDescent="0.35">
      <c r="B31" s="2"/>
      <c r="C31" s="34" t="s">
        <v>19</v>
      </c>
      <c r="D31" s="35"/>
      <c r="E31" s="36">
        <v>0</v>
      </c>
      <c r="F31" s="28"/>
      <c r="G31" s="2"/>
      <c r="H31" s="2"/>
    </row>
    <row r="32" spans="2:8" ht="42.75" customHeight="1" x14ac:dyDescent="0.35">
      <c r="B32" s="2"/>
      <c r="C32" s="45" t="s">
        <v>112</v>
      </c>
      <c r="D32" s="28"/>
      <c r="E32" s="44"/>
      <c r="F32" s="28"/>
      <c r="G32" s="2"/>
      <c r="H32" s="2"/>
    </row>
    <row r="33" spans="2:8" x14ac:dyDescent="0.35">
      <c r="B33" s="2"/>
      <c r="C33" s="10" t="s">
        <v>54</v>
      </c>
      <c r="D33" s="2"/>
      <c r="E33" s="10"/>
      <c r="F33" s="2"/>
      <c r="G33" s="21">
        <f>SUM(E19:E31)</f>
        <v>0</v>
      </c>
      <c r="H33" s="2"/>
    </row>
    <row r="34" spans="2:8" ht="5.25" customHeight="1" x14ac:dyDescent="0.35">
      <c r="B34" s="2"/>
      <c r="C34" s="2"/>
      <c r="D34" s="2"/>
      <c r="E34" s="2"/>
      <c r="F34" s="2"/>
      <c r="G34" s="2"/>
      <c r="H34" s="2"/>
    </row>
    <row r="35" spans="2:8" x14ac:dyDescent="0.35">
      <c r="B35" s="2"/>
      <c r="C35" s="2"/>
      <c r="D35" s="2"/>
      <c r="E35" s="10" t="s">
        <v>20</v>
      </c>
      <c r="F35" s="2"/>
      <c r="G35" s="21">
        <f>SUM(G17,G33)</f>
        <v>0</v>
      </c>
      <c r="H35" s="2"/>
    </row>
    <row r="36" spans="2:8" ht="5.25" customHeight="1" x14ac:dyDescent="0.35">
      <c r="B36" s="2"/>
      <c r="C36" s="28"/>
      <c r="D36" s="28"/>
      <c r="E36" s="28"/>
      <c r="F36" s="28"/>
      <c r="G36" s="2"/>
      <c r="H36" s="2"/>
    </row>
    <row r="37" spans="2:8" ht="19.5" customHeight="1" x14ac:dyDescent="0.35">
      <c r="B37" s="2"/>
      <c r="C37" s="20" t="s">
        <v>21</v>
      </c>
      <c r="D37" s="32"/>
      <c r="E37" s="32"/>
      <c r="F37" s="32"/>
      <c r="G37" s="15"/>
      <c r="H37" s="2"/>
    </row>
    <row r="38" spans="2:8" ht="9.75" customHeight="1" x14ac:dyDescent="0.35">
      <c r="B38" s="2"/>
      <c r="C38" s="2"/>
      <c r="D38" s="28"/>
      <c r="E38" s="28"/>
      <c r="F38" s="28"/>
      <c r="G38" s="2"/>
      <c r="H38" s="2"/>
    </row>
    <row r="39" spans="2:8" x14ac:dyDescent="0.35">
      <c r="B39" s="2"/>
      <c r="C39" s="8" t="s">
        <v>22</v>
      </c>
      <c r="D39" s="27"/>
      <c r="E39" s="41">
        <v>0</v>
      </c>
      <c r="F39" s="28"/>
      <c r="G39" s="2"/>
      <c r="H39" s="2"/>
    </row>
    <row r="40" spans="2:8" x14ac:dyDescent="0.35">
      <c r="B40" s="2"/>
      <c r="C40" s="8" t="s">
        <v>23</v>
      </c>
      <c r="D40" s="27"/>
      <c r="E40" s="41">
        <v>0</v>
      </c>
      <c r="F40" s="28"/>
      <c r="G40" s="2"/>
      <c r="H40" s="2"/>
    </row>
    <row r="41" spans="2:8" x14ac:dyDescent="0.35">
      <c r="B41" s="2"/>
      <c r="C41" s="8" t="s">
        <v>24</v>
      </c>
      <c r="D41" s="27"/>
      <c r="E41" s="41">
        <v>0</v>
      </c>
      <c r="F41" s="28"/>
      <c r="G41" s="2"/>
      <c r="H41" s="2"/>
    </row>
    <row r="42" spans="2:8" x14ac:dyDescent="0.35">
      <c r="B42" s="2"/>
      <c r="C42" s="8" t="s">
        <v>27</v>
      </c>
      <c r="D42" s="27"/>
      <c r="E42" s="41">
        <v>0</v>
      </c>
      <c r="F42" s="28"/>
      <c r="G42" s="2"/>
      <c r="H42" s="2"/>
    </row>
    <row r="43" spans="2:8" x14ac:dyDescent="0.35">
      <c r="B43" s="2"/>
      <c r="C43" s="8" t="s">
        <v>25</v>
      </c>
      <c r="D43" s="27"/>
      <c r="E43" s="41">
        <v>0</v>
      </c>
      <c r="F43" s="28"/>
      <c r="G43" s="2"/>
      <c r="H43" s="2"/>
    </row>
    <row r="44" spans="2:8" x14ac:dyDescent="0.35">
      <c r="B44" s="2"/>
      <c r="C44" s="8" t="s">
        <v>26</v>
      </c>
      <c r="D44" s="27"/>
      <c r="E44" s="41">
        <v>0</v>
      </c>
      <c r="F44" s="28"/>
      <c r="G44" s="2"/>
      <c r="H44" s="2"/>
    </row>
    <row r="45" spans="2:8" x14ac:dyDescent="0.35">
      <c r="B45" s="2"/>
      <c r="C45" s="8" t="s">
        <v>28</v>
      </c>
      <c r="D45" s="27"/>
      <c r="E45" s="41">
        <v>0</v>
      </c>
      <c r="F45" s="28"/>
      <c r="G45" s="2"/>
      <c r="H45" s="2"/>
    </row>
    <row r="46" spans="2:8" x14ac:dyDescent="0.35">
      <c r="B46" s="2"/>
      <c r="C46" s="8" t="s">
        <v>29</v>
      </c>
      <c r="D46" s="27"/>
      <c r="E46" s="41">
        <v>0</v>
      </c>
      <c r="F46" s="28"/>
      <c r="G46" s="2"/>
      <c r="H46" s="2"/>
    </row>
    <row r="47" spans="2:8" x14ac:dyDescent="0.35">
      <c r="B47" s="2"/>
      <c r="C47" s="8" t="s">
        <v>30</v>
      </c>
      <c r="D47" s="27"/>
      <c r="E47" s="41">
        <v>0</v>
      </c>
      <c r="F47" s="28"/>
      <c r="G47" s="2"/>
      <c r="H47" s="2"/>
    </row>
    <row r="48" spans="2:8" x14ac:dyDescent="0.35">
      <c r="B48" s="2"/>
      <c r="C48" s="8" t="s">
        <v>31</v>
      </c>
      <c r="D48" s="27"/>
      <c r="E48" s="41">
        <v>0</v>
      </c>
      <c r="F48" s="28"/>
      <c r="G48" s="2"/>
      <c r="H48" s="2"/>
    </row>
    <row r="49" spans="2:8" x14ac:dyDescent="0.35">
      <c r="B49" s="2"/>
      <c r="C49" s="8" t="s">
        <v>32</v>
      </c>
      <c r="D49" s="27"/>
      <c r="E49" s="41">
        <v>0</v>
      </c>
      <c r="F49" s="28"/>
      <c r="G49" s="2"/>
      <c r="H49" s="2"/>
    </row>
    <row r="50" spans="2:8" x14ac:dyDescent="0.35">
      <c r="B50" s="2"/>
      <c r="C50" s="8" t="s">
        <v>55</v>
      </c>
      <c r="D50" s="27"/>
      <c r="E50" s="41">
        <v>0</v>
      </c>
      <c r="F50" s="28"/>
      <c r="G50" s="2"/>
      <c r="H50" s="2"/>
    </row>
    <row r="51" spans="2:8" x14ac:dyDescent="0.35">
      <c r="B51" s="2"/>
      <c r="C51" s="34" t="s">
        <v>19</v>
      </c>
      <c r="D51" s="38"/>
      <c r="E51" s="41">
        <v>0</v>
      </c>
      <c r="F51" s="28"/>
      <c r="G51" s="2"/>
      <c r="H51" s="2"/>
    </row>
    <row r="52" spans="2:8" x14ac:dyDescent="0.35">
      <c r="B52" s="2"/>
      <c r="C52" s="34" t="s">
        <v>19</v>
      </c>
      <c r="D52" s="38"/>
      <c r="E52" s="41">
        <v>0</v>
      </c>
      <c r="F52" s="28"/>
      <c r="G52" s="2"/>
      <c r="H52" s="2"/>
    </row>
    <row r="53" spans="2:8" x14ac:dyDescent="0.35">
      <c r="B53" s="2"/>
      <c r="C53" s="34" t="s">
        <v>19</v>
      </c>
      <c r="D53" s="38"/>
      <c r="E53" s="41">
        <v>0</v>
      </c>
      <c r="F53" s="28"/>
      <c r="G53" s="2"/>
      <c r="H53" s="2"/>
    </row>
    <row r="54" spans="2:8" x14ac:dyDescent="0.35">
      <c r="B54" s="2"/>
      <c r="C54" s="34" t="s">
        <v>19</v>
      </c>
      <c r="D54" s="38"/>
      <c r="E54" s="41">
        <v>0</v>
      </c>
      <c r="F54" s="28"/>
      <c r="G54" s="2"/>
      <c r="H54" s="2"/>
    </row>
    <row r="55" spans="2:8" x14ac:dyDescent="0.35">
      <c r="B55" s="2"/>
      <c r="C55" s="34" t="s">
        <v>19</v>
      </c>
      <c r="D55" s="38"/>
      <c r="E55" s="41">
        <v>0</v>
      </c>
      <c r="F55" s="28"/>
      <c r="G55" s="2"/>
      <c r="H55" s="2"/>
    </row>
    <row r="56" spans="2:8" x14ac:dyDescent="0.35">
      <c r="B56" s="2"/>
      <c r="C56" s="34" t="s">
        <v>19</v>
      </c>
      <c r="D56" s="38"/>
      <c r="E56" s="41">
        <v>0</v>
      </c>
      <c r="F56" s="28"/>
      <c r="G56" s="2"/>
      <c r="H56" s="2"/>
    </row>
    <row r="57" spans="2:8" ht="5.25" customHeight="1" x14ac:dyDescent="0.35">
      <c r="B57" s="2"/>
      <c r="C57" s="28"/>
      <c r="D57" s="28"/>
      <c r="E57" s="28"/>
      <c r="F57" s="28"/>
      <c r="G57" s="2"/>
      <c r="H57" s="2"/>
    </row>
    <row r="58" spans="2:8" x14ac:dyDescent="0.35">
      <c r="B58" s="2"/>
      <c r="C58" s="28"/>
      <c r="D58" s="28"/>
      <c r="E58" s="39" t="s">
        <v>33</v>
      </c>
      <c r="F58" s="28"/>
      <c r="G58" s="21">
        <f>SUM(E39:E56)</f>
        <v>0</v>
      </c>
      <c r="H58" s="2"/>
    </row>
    <row r="59" spans="2:8" x14ac:dyDescent="0.35">
      <c r="B59" s="2"/>
      <c r="C59" s="28"/>
      <c r="D59" s="28"/>
      <c r="E59" s="28"/>
      <c r="F59" s="28"/>
      <c r="G59" s="2"/>
      <c r="H59" s="2"/>
    </row>
    <row r="60" spans="2:8" ht="18.5" x14ac:dyDescent="0.45">
      <c r="B60" s="2"/>
      <c r="C60" s="19" t="s">
        <v>34</v>
      </c>
      <c r="D60" s="32"/>
      <c r="E60" s="32"/>
      <c r="F60" s="32"/>
      <c r="G60" s="15"/>
      <c r="H60" s="2"/>
    </row>
    <row r="61" spans="2:8" x14ac:dyDescent="0.35">
      <c r="B61" s="2"/>
      <c r="C61" s="2"/>
      <c r="D61" s="28"/>
      <c r="E61" s="28"/>
      <c r="F61" s="28"/>
      <c r="G61" s="2"/>
      <c r="H61" s="2"/>
    </row>
    <row r="62" spans="2:8" x14ac:dyDescent="0.35">
      <c r="B62" s="2"/>
      <c r="C62" s="8" t="s">
        <v>35</v>
      </c>
      <c r="D62" s="35"/>
      <c r="E62" s="35">
        <v>0</v>
      </c>
      <c r="F62" s="28"/>
      <c r="G62" s="2"/>
      <c r="H62" s="2"/>
    </row>
    <row r="63" spans="2:8" x14ac:dyDescent="0.35">
      <c r="B63" s="2"/>
      <c r="C63" s="8" t="s">
        <v>36</v>
      </c>
      <c r="D63" s="35"/>
      <c r="E63" s="35">
        <v>0</v>
      </c>
      <c r="F63" s="28"/>
      <c r="G63" s="2"/>
      <c r="H63" s="2"/>
    </row>
    <row r="64" spans="2:8" x14ac:dyDescent="0.35">
      <c r="B64" s="2"/>
      <c r="C64" s="10" t="s">
        <v>38</v>
      </c>
      <c r="D64" s="28"/>
      <c r="E64" s="28"/>
      <c r="F64" s="28"/>
      <c r="G64" s="4">
        <f>E62*E63</f>
        <v>0</v>
      </c>
      <c r="H64" s="2"/>
    </row>
    <row r="65" spans="2:8" x14ac:dyDescent="0.35">
      <c r="B65" s="2"/>
      <c r="C65" s="8" t="s">
        <v>37</v>
      </c>
      <c r="D65" s="38"/>
      <c r="E65" s="42">
        <v>0</v>
      </c>
      <c r="F65" s="28" t="s">
        <v>107</v>
      </c>
      <c r="G65" s="2"/>
      <c r="H65" s="2"/>
    </row>
    <row r="66" spans="2:8" x14ac:dyDescent="0.35">
      <c r="B66" s="2"/>
      <c r="C66" s="10" t="s">
        <v>98</v>
      </c>
      <c r="D66" s="28"/>
      <c r="E66" s="28"/>
      <c r="F66" s="28"/>
      <c r="G66" s="4">
        <f>(E65/100)*G64</f>
        <v>0</v>
      </c>
      <c r="H66" s="2"/>
    </row>
    <row r="67" spans="2:8" x14ac:dyDescent="0.35">
      <c r="B67" s="2"/>
      <c r="C67" s="8" t="s">
        <v>39</v>
      </c>
      <c r="D67" s="38"/>
      <c r="E67" s="35">
        <v>0</v>
      </c>
      <c r="F67" s="28"/>
      <c r="G67" s="2"/>
      <c r="H67" s="2"/>
    </row>
    <row r="68" spans="2:8" x14ac:dyDescent="0.35">
      <c r="B68" s="2"/>
      <c r="C68" s="8" t="s">
        <v>40</v>
      </c>
      <c r="D68" s="38"/>
      <c r="E68" s="35">
        <v>0</v>
      </c>
      <c r="F68" s="28"/>
      <c r="G68" s="2"/>
      <c r="H68" s="2"/>
    </row>
    <row r="69" spans="2:8" ht="5.25" customHeight="1" thickBot="1" x14ac:dyDescent="0.4">
      <c r="B69" s="2"/>
      <c r="C69" s="28"/>
      <c r="D69" s="28"/>
      <c r="E69" s="28"/>
      <c r="F69" s="28"/>
      <c r="G69" s="2"/>
      <c r="H69" s="2"/>
    </row>
    <row r="70" spans="2:8" ht="15" thickBot="1" x14ac:dyDescent="0.4">
      <c r="B70" s="2"/>
      <c r="C70" s="28"/>
      <c r="D70" s="28"/>
      <c r="E70" s="39" t="s">
        <v>41</v>
      </c>
      <c r="F70" s="28"/>
      <c r="G70" s="18">
        <f>G66*(E67-E68)</f>
        <v>0</v>
      </c>
      <c r="H70" s="2"/>
    </row>
    <row r="71" spans="2:8" ht="18.5" x14ac:dyDescent="0.45">
      <c r="B71" s="2"/>
      <c r="C71" s="31" t="s">
        <v>42</v>
      </c>
      <c r="D71" s="32"/>
      <c r="E71" s="32"/>
      <c r="F71" s="32"/>
      <c r="G71" s="15"/>
      <c r="H71" s="2"/>
    </row>
    <row r="72" spans="2:8" ht="15" thickBot="1" x14ac:dyDescent="0.4">
      <c r="B72" s="2"/>
      <c r="C72" s="2"/>
      <c r="D72" s="2"/>
      <c r="E72" s="2"/>
      <c r="F72" s="28"/>
      <c r="G72" s="2"/>
      <c r="H72" s="2"/>
    </row>
    <row r="73" spans="2:8" ht="15" thickBot="1" x14ac:dyDescent="0.4">
      <c r="B73" s="2"/>
      <c r="C73" s="2"/>
      <c r="D73" s="2"/>
      <c r="E73" s="14" t="s">
        <v>43</v>
      </c>
      <c r="F73" s="28"/>
      <c r="G73" s="18">
        <f>G35</f>
        <v>0</v>
      </c>
      <c r="H73" s="2"/>
    </row>
    <row r="74" spans="2:8" x14ac:dyDescent="0.35">
      <c r="B74" s="2"/>
      <c r="C74" s="2"/>
      <c r="D74" s="2"/>
      <c r="E74" s="26"/>
      <c r="F74" s="28"/>
      <c r="G74" s="2"/>
      <c r="H74" s="2"/>
    </row>
    <row r="75" spans="2:8" x14ac:dyDescent="0.35">
      <c r="B75" s="2"/>
      <c r="C75" s="2"/>
      <c r="D75" s="2"/>
      <c r="E75" s="26" t="s">
        <v>44</v>
      </c>
      <c r="F75" s="28"/>
      <c r="G75" s="21">
        <f>G58</f>
        <v>0</v>
      </c>
      <c r="H75" s="2"/>
    </row>
    <row r="76" spans="2:8" ht="15" thickBot="1" x14ac:dyDescent="0.4">
      <c r="B76" s="2"/>
      <c r="C76" s="2"/>
      <c r="D76" s="2"/>
      <c r="E76" s="26"/>
      <c r="F76" s="28"/>
      <c r="G76" s="2"/>
      <c r="H76" s="2"/>
    </row>
    <row r="77" spans="2:8" ht="15" thickBot="1" x14ac:dyDescent="0.4">
      <c r="B77" s="2"/>
      <c r="C77" s="2"/>
      <c r="D77" s="2"/>
      <c r="E77" s="14" t="s">
        <v>41</v>
      </c>
      <c r="F77" s="28"/>
      <c r="G77" s="18">
        <f>G70</f>
        <v>0</v>
      </c>
      <c r="H77" s="2"/>
    </row>
    <row r="78" spans="2:8" x14ac:dyDescent="0.35">
      <c r="B78" s="2"/>
      <c r="C78" s="2"/>
      <c r="D78" s="2"/>
      <c r="E78" s="26"/>
      <c r="F78" s="28"/>
      <c r="G78" s="2"/>
      <c r="H78" s="2"/>
    </row>
    <row r="79" spans="2:8" x14ac:dyDescent="0.35">
      <c r="B79" s="2"/>
      <c r="C79" s="2"/>
      <c r="D79" s="2"/>
      <c r="E79" s="26" t="s">
        <v>106</v>
      </c>
      <c r="F79" s="28"/>
      <c r="G79" s="21">
        <f>G75*12</f>
        <v>0</v>
      </c>
      <c r="H79" s="2"/>
    </row>
    <row r="80" spans="2:8" ht="15" thickBot="1" x14ac:dyDescent="0.4">
      <c r="B80" s="2"/>
      <c r="C80" s="2"/>
      <c r="D80" s="2"/>
      <c r="E80" s="26"/>
      <c r="F80" s="28"/>
      <c r="G80" s="2"/>
      <c r="H80" s="2"/>
    </row>
    <row r="81" spans="2:8" ht="15" thickBot="1" x14ac:dyDescent="0.4">
      <c r="B81" s="2"/>
      <c r="C81" s="2"/>
      <c r="D81" s="2"/>
      <c r="E81" s="14" t="s">
        <v>45</v>
      </c>
      <c r="F81" s="28"/>
      <c r="G81" s="18">
        <f>G77-G79</f>
        <v>0</v>
      </c>
      <c r="H81" s="2"/>
    </row>
    <row r="82" spans="2:8" x14ac:dyDescent="0.35">
      <c r="B82" s="2"/>
      <c r="C82" s="28"/>
      <c r="D82" s="28"/>
      <c r="E82" s="28"/>
      <c r="F82" s="28"/>
      <c r="G82" s="2"/>
      <c r="H82" s="2"/>
    </row>
    <row r="83" spans="2:8" ht="18.5" x14ac:dyDescent="0.45">
      <c r="B83" s="2"/>
      <c r="C83" s="31" t="s">
        <v>105</v>
      </c>
      <c r="D83" s="32"/>
      <c r="E83" s="32"/>
      <c r="F83" s="32"/>
      <c r="G83" s="15"/>
      <c r="H83" s="2"/>
    </row>
    <row r="84" spans="2:8" ht="32.25" customHeight="1" x14ac:dyDescent="0.35">
      <c r="B84" s="2"/>
      <c r="C84" s="46" t="s">
        <v>46</v>
      </c>
      <c r="D84" s="46"/>
      <c r="E84" s="46"/>
      <c r="F84" s="46"/>
      <c r="G84" s="46"/>
      <c r="H84" s="2"/>
    </row>
    <row r="85" spans="2:8" ht="15" customHeight="1" x14ac:dyDescent="0.35">
      <c r="B85" s="2"/>
      <c r="C85" s="2" t="s">
        <v>47</v>
      </c>
      <c r="D85" s="2"/>
      <c r="E85" s="2"/>
      <c r="F85" s="2"/>
      <c r="G85" s="2"/>
      <c r="H85" s="2"/>
    </row>
    <row r="86" spans="2:8" ht="5.25" customHeight="1" x14ac:dyDescent="0.35">
      <c r="B86" s="2"/>
      <c r="C86" s="2"/>
      <c r="D86" s="2"/>
      <c r="E86" s="2"/>
      <c r="F86" s="2"/>
      <c r="G86" s="2"/>
      <c r="H86" s="2"/>
    </row>
    <row r="87" spans="2:8" x14ac:dyDescent="0.35">
      <c r="B87" s="2"/>
      <c r="C87" s="2"/>
      <c r="D87" s="2"/>
      <c r="E87" s="2"/>
      <c r="F87" s="2"/>
      <c r="G87" s="2"/>
      <c r="H87" s="2"/>
    </row>
    <row r="88" spans="2:8" x14ac:dyDescent="0.35">
      <c r="B88" s="2"/>
      <c r="C88" s="2"/>
      <c r="D88" s="2"/>
      <c r="E88" s="2"/>
      <c r="F88" s="2"/>
      <c r="G88" s="2"/>
      <c r="H88" s="2"/>
    </row>
    <row r="89" spans="2:8" ht="26.25" customHeight="1" x14ac:dyDescent="0.35">
      <c r="B89" s="2"/>
      <c r="C89" s="2"/>
      <c r="D89" s="2"/>
      <c r="E89" s="26" t="s">
        <v>48</v>
      </c>
      <c r="F89" s="28"/>
      <c r="G89" s="40">
        <v>0</v>
      </c>
      <c r="H89" s="2"/>
    </row>
    <row r="90" spans="2:8" ht="5.25" customHeight="1" x14ac:dyDescent="0.35">
      <c r="B90" s="2"/>
      <c r="C90" s="2"/>
      <c r="D90" s="2"/>
      <c r="E90" s="26"/>
      <c r="F90" s="28"/>
      <c r="G90" s="2"/>
      <c r="H90" s="2"/>
    </row>
    <row r="91" spans="2:8" x14ac:dyDescent="0.35">
      <c r="B91" s="2"/>
      <c r="C91" s="2"/>
      <c r="D91" s="2"/>
      <c r="E91" s="10" t="s">
        <v>5</v>
      </c>
      <c r="F91" s="28"/>
      <c r="G91" s="21">
        <f>G73</f>
        <v>0</v>
      </c>
      <c r="H91" s="2"/>
    </row>
    <row r="92" spans="2:8" ht="5.25" customHeight="1" x14ac:dyDescent="0.35">
      <c r="B92" s="2"/>
      <c r="C92" s="2"/>
      <c r="D92" s="2"/>
      <c r="E92" s="10"/>
      <c r="F92" s="28"/>
      <c r="G92" s="2"/>
      <c r="H92" s="2"/>
    </row>
    <row r="93" spans="2:8" x14ac:dyDescent="0.35">
      <c r="B93" s="2"/>
      <c r="C93" s="2"/>
      <c r="D93" s="2"/>
      <c r="E93" s="14" t="s">
        <v>44</v>
      </c>
      <c r="F93" s="28"/>
      <c r="G93" s="21">
        <f>G75</f>
        <v>0</v>
      </c>
      <c r="H93" s="2"/>
    </row>
    <row r="94" spans="2:8" ht="5.25" customHeight="1" thickBot="1" x14ac:dyDescent="0.4">
      <c r="B94" s="2"/>
      <c r="C94" s="2"/>
      <c r="D94" s="2"/>
      <c r="E94" s="14"/>
      <c r="F94" s="28"/>
      <c r="G94" s="2"/>
      <c r="H94" s="2"/>
    </row>
    <row r="95" spans="2:8" ht="15" thickBot="1" x14ac:dyDescent="0.4">
      <c r="B95" s="2"/>
      <c r="C95" s="2"/>
      <c r="D95" s="2"/>
      <c r="E95" s="14" t="s">
        <v>110</v>
      </c>
      <c r="F95" s="28"/>
      <c r="G95" s="18">
        <f>(G89*G93)+G91</f>
        <v>0</v>
      </c>
      <c r="H95" s="2"/>
    </row>
    <row r="96" spans="2:8" x14ac:dyDescent="0.35">
      <c r="B96" s="2"/>
      <c r="C96" s="28"/>
      <c r="D96" s="28"/>
      <c r="E96" s="28"/>
      <c r="F96" s="28"/>
      <c r="G96" s="28"/>
      <c r="H96" s="2"/>
    </row>
    <row r="97" spans="2:8" x14ac:dyDescent="0.35">
      <c r="B97" s="2"/>
      <c r="C97" s="2"/>
      <c r="D97" s="2"/>
      <c r="E97" s="2"/>
      <c r="F97" s="2"/>
      <c r="G97" s="2"/>
      <c r="H97" s="2"/>
    </row>
    <row r="98" spans="2:8" x14ac:dyDescent="0.35">
      <c r="B98" s="2"/>
      <c r="C98" s="2"/>
      <c r="D98" s="2"/>
      <c r="E98" s="2"/>
      <c r="F98" s="2"/>
      <c r="G98" s="2"/>
      <c r="H98" s="2"/>
    </row>
    <row r="99" spans="2:8" x14ac:dyDescent="0.35">
      <c r="B99" s="2"/>
      <c r="C99" s="2"/>
      <c r="D99" s="2"/>
      <c r="E99" s="2"/>
      <c r="F99" s="2"/>
      <c r="G99" s="2"/>
      <c r="H99" s="2"/>
    </row>
    <row r="100" spans="2:8" ht="50.25" customHeight="1" x14ac:dyDescent="0.35">
      <c r="B100" s="2"/>
      <c r="C100" s="47" t="s">
        <v>56</v>
      </c>
      <c r="D100" s="47"/>
      <c r="E100" s="47"/>
      <c r="F100" s="47"/>
      <c r="G100" s="47"/>
      <c r="H100" s="2"/>
    </row>
    <row r="101" spans="2:8" x14ac:dyDescent="0.35">
      <c r="B101" s="2"/>
      <c r="C101" s="2"/>
      <c r="D101" s="2"/>
      <c r="E101" s="2"/>
      <c r="F101" s="2"/>
      <c r="G101" s="2"/>
      <c r="H101" s="2"/>
    </row>
    <row r="102" spans="2:8" x14ac:dyDescent="0.35">
      <c r="B102" s="2"/>
      <c r="C102" s="2"/>
      <c r="D102" s="2"/>
      <c r="E102" s="2"/>
      <c r="F102" s="2"/>
      <c r="G102" s="2"/>
      <c r="H102" s="2"/>
    </row>
    <row r="103" spans="2:8" x14ac:dyDescent="0.35">
      <c r="B103" s="2"/>
      <c r="C103" s="2"/>
      <c r="D103" s="2"/>
      <c r="E103" s="2"/>
      <c r="F103" s="2"/>
      <c r="G103" s="2"/>
      <c r="H103" s="2"/>
    </row>
    <row r="104" spans="2:8" x14ac:dyDescent="0.35">
      <c r="B104" s="2"/>
      <c r="C104" s="43" t="s">
        <v>109</v>
      </c>
      <c r="D104" s="2"/>
      <c r="E104" s="2"/>
      <c r="F104" s="2"/>
      <c r="G104" s="43" t="s">
        <v>108</v>
      </c>
      <c r="H104" s="2"/>
    </row>
    <row r="105" spans="2:8" x14ac:dyDescent="0.35">
      <c r="B105" s="2"/>
      <c r="C105" s="2"/>
      <c r="D105" s="2"/>
      <c r="E105" s="2"/>
      <c r="F105" s="2"/>
      <c r="G105" s="2"/>
      <c r="H105" s="2"/>
    </row>
  </sheetData>
  <sheetProtection algorithmName="SHA-512" hashValue="yF4VAAAGn+b0XMcmw4t33jMknEmiK+gMmx28kJIICzYq7w974KL4wAhZfqiq8caWy4J/ypBHOI3xJHLF4tpsmw==" saltValue="ssqnHybeOhzFQ/W7wH7ETQ==" spinCount="100000" sheet="1" formatCells="0" formatColumns="0" formatRows="0" insertColumns="0" insertRows="0" insertHyperlinks="0" deleteColumns="0" deleteRows="0" selectLockedCells="1" pivotTables="0"/>
  <mergeCells count="2">
    <mergeCell ref="C84:G84"/>
    <mergeCell ref="C100:G100"/>
  </mergeCell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648FC-0418-4653-9A14-94813D21C68F}">
  <sheetPr codeName="Sheet2"/>
  <dimension ref="B2:B5"/>
  <sheetViews>
    <sheetView workbookViewId="0">
      <selection activeCell="H24" sqref="H24"/>
    </sheetView>
  </sheetViews>
  <sheetFormatPr defaultRowHeight="14.5" x14ac:dyDescent="0.35"/>
  <sheetData>
    <row r="2" spans="2:2" ht="23.5" x14ac:dyDescent="0.55000000000000004">
      <c r="B2" s="6" t="s">
        <v>6</v>
      </c>
    </row>
    <row r="3" spans="2:2" ht="15.5" x14ac:dyDescent="0.35">
      <c r="B3" s="5" t="s">
        <v>7</v>
      </c>
    </row>
    <row r="4" spans="2:2" x14ac:dyDescent="0.35">
      <c r="B4" s="7" t="s">
        <v>8</v>
      </c>
    </row>
    <row r="5" spans="2:2" x14ac:dyDescent="0.35">
      <c r="B5" s="1" t="s">
        <v>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6DD8D-4DAD-4B27-9872-9B4CCC79D37B}">
  <sheetPr codeName="Sheet3">
    <tabColor theme="0"/>
  </sheetPr>
  <dimension ref="A2:H117"/>
  <sheetViews>
    <sheetView topLeftCell="A33" workbookViewId="0">
      <selection activeCell="D102" sqref="D102"/>
    </sheetView>
  </sheetViews>
  <sheetFormatPr defaultColWidth="9.1796875" defaultRowHeight="14.5" x14ac:dyDescent="0.35"/>
  <cols>
    <col min="1" max="1" width="9.1796875" style="3"/>
    <col min="2" max="2" width="7.54296875" style="3" customWidth="1"/>
    <col min="3" max="3" width="45.81640625" style="3" customWidth="1"/>
    <col min="4" max="4" width="6.26953125" style="3" customWidth="1"/>
    <col min="5" max="5" width="16.453125" style="3" customWidth="1"/>
    <col min="6" max="6" width="5.54296875" style="3" customWidth="1"/>
    <col min="7" max="7" width="18.7265625" style="3" customWidth="1"/>
    <col min="8" max="8" width="17.54296875" style="3" customWidth="1"/>
    <col min="9" max="16384" width="9.1796875" style="3"/>
  </cols>
  <sheetData>
    <row r="2" spans="2:8" ht="65.25" customHeight="1" x14ac:dyDescent="0.35">
      <c r="B2" s="2"/>
      <c r="C2" s="10" t="s">
        <v>0</v>
      </c>
      <c r="D2" s="2"/>
      <c r="E2" s="10" t="s">
        <v>1</v>
      </c>
      <c r="F2" s="2"/>
      <c r="G2" s="2"/>
      <c r="H2" s="2"/>
    </row>
    <row r="3" spans="2:8" x14ac:dyDescent="0.35">
      <c r="B3" s="2"/>
      <c r="C3" s="2" t="s">
        <v>2</v>
      </c>
      <c r="D3" s="2"/>
      <c r="E3" s="11">
        <f ca="1">TODAY()</f>
        <v>45120</v>
      </c>
      <c r="F3" s="2"/>
      <c r="G3" s="2"/>
      <c r="H3" s="2"/>
    </row>
    <row r="4" spans="2:8" x14ac:dyDescent="0.35">
      <c r="B4" s="2"/>
      <c r="C4" s="2"/>
      <c r="D4" s="2"/>
      <c r="E4" s="2"/>
      <c r="F4" s="2"/>
      <c r="G4" s="2"/>
      <c r="H4" s="2"/>
    </row>
    <row r="5" spans="2:8" x14ac:dyDescent="0.35">
      <c r="B5" s="2"/>
      <c r="C5" s="2" t="s">
        <v>3</v>
      </c>
      <c r="D5" s="2"/>
      <c r="E5" s="2"/>
      <c r="F5" s="2"/>
      <c r="G5" s="2"/>
      <c r="H5" s="2"/>
    </row>
    <row r="6" spans="2:8" ht="23.5" x14ac:dyDescent="0.55000000000000004">
      <c r="B6" s="2"/>
      <c r="C6" s="12" t="s">
        <v>57</v>
      </c>
      <c r="D6" s="2"/>
      <c r="E6" s="2"/>
      <c r="F6" s="2"/>
      <c r="G6" s="2"/>
      <c r="H6" s="2"/>
    </row>
    <row r="7" spans="2:8" ht="23.25" customHeight="1" x14ac:dyDescent="0.35">
      <c r="B7" s="2"/>
      <c r="C7" s="20" t="s">
        <v>71</v>
      </c>
      <c r="D7" s="15"/>
      <c r="E7" s="15"/>
      <c r="F7" s="15"/>
      <c r="G7" s="15"/>
      <c r="H7" s="2"/>
    </row>
    <row r="8" spans="2:8" ht="15.5" x14ac:dyDescent="0.35">
      <c r="B8" s="2"/>
      <c r="C8" s="13" t="s">
        <v>78</v>
      </c>
      <c r="D8" s="2"/>
      <c r="E8" s="2"/>
      <c r="F8" s="2"/>
      <c r="G8" s="2"/>
      <c r="H8" s="2"/>
    </row>
    <row r="9" spans="2:8" x14ac:dyDescent="0.35">
      <c r="B9" s="2"/>
      <c r="C9" s="22" t="s">
        <v>64</v>
      </c>
      <c r="D9" s="2"/>
      <c r="E9" s="2"/>
      <c r="F9" s="2"/>
      <c r="G9" s="2"/>
      <c r="H9" s="2"/>
    </row>
    <row r="10" spans="2:8" x14ac:dyDescent="0.35">
      <c r="B10" s="2"/>
      <c r="C10" s="8" t="s">
        <v>65</v>
      </c>
      <c r="D10" s="9"/>
      <c r="E10" s="17">
        <v>0</v>
      </c>
      <c r="F10" s="2"/>
      <c r="G10" s="2"/>
      <c r="H10" s="2"/>
    </row>
    <row r="11" spans="2:8" x14ac:dyDescent="0.35">
      <c r="B11" s="2"/>
      <c r="C11" s="8" t="s">
        <v>66</v>
      </c>
      <c r="D11" s="9"/>
      <c r="E11" s="17">
        <v>0</v>
      </c>
      <c r="F11" s="2"/>
      <c r="G11" s="2"/>
      <c r="H11" s="2"/>
    </row>
    <row r="12" spans="2:8" x14ac:dyDescent="0.35">
      <c r="B12" s="2"/>
      <c r="C12" s="8" t="s">
        <v>67</v>
      </c>
      <c r="D12" s="9"/>
      <c r="E12" s="17">
        <v>0</v>
      </c>
      <c r="F12" s="2"/>
      <c r="G12" s="2"/>
      <c r="H12" s="2"/>
    </row>
    <row r="13" spans="2:8" x14ac:dyDescent="0.35">
      <c r="B13" s="2"/>
      <c r="C13" s="8" t="s">
        <v>68</v>
      </c>
      <c r="D13" s="9"/>
      <c r="E13" s="17">
        <v>0</v>
      </c>
      <c r="F13" s="2"/>
      <c r="G13" s="2"/>
      <c r="H13" s="2"/>
    </row>
    <row r="14" spans="2:8" x14ac:dyDescent="0.35">
      <c r="B14" s="2"/>
      <c r="C14" s="8" t="s">
        <v>69</v>
      </c>
      <c r="D14" s="16"/>
      <c r="E14" s="17">
        <v>0</v>
      </c>
      <c r="F14" s="2"/>
      <c r="G14" s="2"/>
      <c r="H14" s="2"/>
    </row>
    <row r="15" spans="2:8" x14ac:dyDescent="0.35">
      <c r="B15" s="2"/>
      <c r="C15" s="8" t="s">
        <v>70</v>
      </c>
      <c r="D15" s="16"/>
      <c r="E15" s="17">
        <v>0</v>
      </c>
      <c r="F15" s="2"/>
      <c r="G15" s="2"/>
      <c r="H15" s="2"/>
    </row>
    <row r="16" spans="2:8" x14ac:dyDescent="0.35">
      <c r="B16" s="2"/>
      <c r="C16" s="8" t="s">
        <v>19</v>
      </c>
      <c r="D16" s="16"/>
      <c r="E16" s="17">
        <v>0</v>
      </c>
      <c r="F16" s="2"/>
      <c r="G16" s="2"/>
      <c r="H16" s="2"/>
    </row>
    <row r="17" spans="2:8" x14ac:dyDescent="0.35">
      <c r="B17" s="2"/>
      <c r="C17" s="8" t="s">
        <v>19</v>
      </c>
      <c r="D17" s="16"/>
      <c r="E17" s="17">
        <v>0</v>
      </c>
      <c r="F17" s="2"/>
      <c r="G17" s="2"/>
      <c r="H17" s="2"/>
    </row>
    <row r="18" spans="2:8" x14ac:dyDescent="0.35">
      <c r="B18" s="2"/>
      <c r="C18" s="8" t="s">
        <v>19</v>
      </c>
      <c r="D18" s="16"/>
      <c r="E18" s="17">
        <v>0</v>
      </c>
      <c r="F18" s="2"/>
      <c r="G18" s="2"/>
      <c r="H18" s="2"/>
    </row>
    <row r="19" spans="2:8" x14ac:dyDescent="0.35">
      <c r="B19" s="2"/>
      <c r="C19" s="10" t="s">
        <v>72</v>
      </c>
      <c r="D19" s="2"/>
      <c r="E19" s="2"/>
      <c r="F19" s="2"/>
      <c r="G19" s="21">
        <f>SUM(E10:E18)</f>
        <v>0</v>
      </c>
      <c r="H19" s="2"/>
    </row>
    <row r="20" spans="2:8" ht="24.75" customHeight="1" x14ac:dyDescent="0.35">
      <c r="B20" s="2"/>
      <c r="C20" s="13" t="s">
        <v>79</v>
      </c>
      <c r="D20" s="2"/>
      <c r="E20" s="2"/>
      <c r="F20" s="2"/>
      <c r="G20" s="2"/>
      <c r="H20" s="2"/>
    </row>
    <row r="21" spans="2:8" x14ac:dyDescent="0.35">
      <c r="B21" s="2"/>
      <c r="C21" s="22" t="s">
        <v>58</v>
      </c>
      <c r="D21" s="2"/>
      <c r="E21" s="2"/>
      <c r="F21" s="2"/>
      <c r="G21" s="2"/>
      <c r="H21" s="2"/>
    </row>
    <row r="22" spans="2:8" x14ac:dyDescent="0.35">
      <c r="B22" s="2"/>
      <c r="C22" s="8" t="s">
        <v>59</v>
      </c>
      <c r="D22" s="9"/>
      <c r="E22" s="17">
        <v>0</v>
      </c>
      <c r="F22" s="2"/>
      <c r="G22" s="2"/>
      <c r="H22" s="2"/>
    </row>
    <row r="23" spans="2:8" x14ac:dyDescent="0.35">
      <c r="B23" s="2"/>
      <c r="C23" s="8" t="s">
        <v>25</v>
      </c>
      <c r="D23" s="9"/>
      <c r="E23" s="17">
        <v>0</v>
      </c>
      <c r="F23" s="2"/>
      <c r="G23" s="2"/>
      <c r="H23" s="2"/>
    </row>
    <row r="24" spans="2:8" x14ac:dyDescent="0.35">
      <c r="B24" s="2"/>
      <c r="C24" s="8" t="s">
        <v>61</v>
      </c>
      <c r="D24" s="9"/>
      <c r="E24" s="17">
        <v>0</v>
      </c>
      <c r="F24" s="2"/>
      <c r="G24" s="2"/>
      <c r="H24" s="2"/>
    </row>
    <row r="25" spans="2:8" x14ac:dyDescent="0.35">
      <c r="B25" s="2"/>
      <c r="C25" s="8" t="s">
        <v>31</v>
      </c>
      <c r="D25" s="9"/>
      <c r="E25" s="17">
        <v>0</v>
      </c>
      <c r="F25" s="2"/>
      <c r="G25" s="2"/>
      <c r="H25" s="2"/>
    </row>
    <row r="26" spans="2:8" x14ac:dyDescent="0.35">
      <c r="B26" s="2"/>
      <c r="C26" s="8" t="s">
        <v>62</v>
      </c>
      <c r="D26" s="16"/>
      <c r="E26" s="17">
        <v>0</v>
      </c>
      <c r="F26" s="2"/>
      <c r="G26" s="2"/>
      <c r="H26" s="2"/>
    </row>
    <row r="27" spans="2:8" x14ac:dyDescent="0.35">
      <c r="B27" s="2"/>
      <c r="C27" s="8" t="s">
        <v>63</v>
      </c>
      <c r="D27" s="16"/>
      <c r="E27" s="17">
        <v>0</v>
      </c>
      <c r="F27" s="2"/>
      <c r="G27" s="2"/>
      <c r="H27" s="2"/>
    </row>
    <row r="28" spans="2:8" x14ac:dyDescent="0.35">
      <c r="B28" s="2"/>
      <c r="C28" s="8" t="s">
        <v>73</v>
      </c>
      <c r="D28" s="16"/>
      <c r="E28" s="17">
        <v>0</v>
      </c>
      <c r="F28" s="2"/>
      <c r="G28" s="2"/>
      <c r="H28" s="2"/>
    </row>
    <row r="29" spans="2:8" x14ac:dyDescent="0.35">
      <c r="B29" s="2"/>
      <c r="C29" s="8" t="s">
        <v>19</v>
      </c>
      <c r="D29" s="16"/>
      <c r="E29" s="17">
        <v>0</v>
      </c>
      <c r="F29" s="2"/>
      <c r="G29" s="2"/>
      <c r="H29" s="2"/>
    </row>
    <row r="30" spans="2:8" x14ac:dyDescent="0.35">
      <c r="B30" s="2"/>
      <c r="C30" s="8" t="s">
        <v>19</v>
      </c>
      <c r="D30" s="16"/>
      <c r="E30" s="17">
        <v>0</v>
      </c>
      <c r="F30" s="2"/>
      <c r="G30" s="2"/>
      <c r="H30" s="2"/>
    </row>
    <row r="31" spans="2:8" x14ac:dyDescent="0.35">
      <c r="B31" s="2"/>
      <c r="C31" s="8" t="s">
        <v>19</v>
      </c>
      <c r="D31" s="16"/>
      <c r="E31" s="17">
        <v>0</v>
      </c>
      <c r="F31" s="2"/>
      <c r="G31" s="2"/>
      <c r="H31" s="2"/>
    </row>
    <row r="32" spans="2:8" x14ac:dyDescent="0.35">
      <c r="B32" s="2"/>
      <c r="C32" s="10" t="s">
        <v>74</v>
      </c>
      <c r="D32" s="2"/>
      <c r="E32" s="2"/>
      <c r="F32" s="2"/>
      <c r="G32" s="21">
        <f>SUM(E22:E31)</f>
        <v>0</v>
      </c>
      <c r="H32" s="2"/>
    </row>
    <row r="33" spans="2:8" ht="24.75" customHeight="1" x14ac:dyDescent="0.35">
      <c r="B33" s="2"/>
      <c r="C33" s="13" t="s">
        <v>12</v>
      </c>
      <c r="D33" s="2"/>
      <c r="E33" s="2"/>
      <c r="F33" s="2"/>
      <c r="G33" s="2"/>
      <c r="H33" s="2"/>
    </row>
    <row r="34" spans="2:8" x14ac:dyDescent="0.35">
      <c r="B34" s="2"/>
      <c r="C34" s="8" t="s">
        <v>50</v>
      </c>
      <c r="D34" s="9"/>
      <c r="E34" s="17">
        <v>0</v>
      </c>
      <c r="F34" s="2"/>
      <c r="G34" s="2"/>
      <c r="H34" s="2"/>
    </row>
    <row r="35" spans="2:8" x14ac:dyDescent="0.35">
      <c r="B35" s="2"/>
      <c r="C35" s="8" t="s">
        <v>13</v>
      </c>
      <c r="D35" s="9"/>
      <c r="E35" s="17">
        <v>0</v>
      </c>
      <c r="F35" s="2"/>
      <c r="G35" s="2"/>
      <c r="H35" s="2"/>
    </row>
    <row r="36" spans="2:8" x14ac:dyDescent="0.35">
      <c r="B36" s="2"/>
      <c r="C36" s="8" t="s">
        <v>14</v>
      </c>
      <c r="D36" s="9"/>
      <c r="E36" s="17">
        <v>0</v>
      </c>
      <c r="F36" s="2"/>
      <c r="G36" s="2"/>
      <c r="H36" s="2"/>
    </row>
    <row r="37" spans="2:8" x14ac:dyDescent="0.35">
      <c r="B37" s="2"/>
      <c r="C37" s="8" t="s">
        <v>15</v>
      </c>
      <c r="D37" s="9"/>
      <c r="E37" s="17">
        <v>0</v>
      </c>
      <c r="F37" s="2"/>
      <c r="G37" s="2"/>
      <c r="H37" s="2"/>
    </row>
    <row r="38" spans="2:8" x14ac:dyDescent="0.35">
      <c r="B38" s="2"/>
      <c r="C38" s="8" t="s">
        <v>51</v>
      </c>
      <c r="D38" s="9"/>
      <c r="E38" s="17">
        <v>0</v>
      </c>
      <c r="F38" s="2"/>
      <c r="G38" s="2"/>
      <c r="H38" s="2"/>
    </row>
    <row r="39" spans="2:8" x14ac:dyDescent="0.35">
      <c r="B39" s="2"/>
      <c r="C39" s="8" t="s">
        <v>16</v>
      </c>
      <c r="D39" s="9"/>
      <c r="E39" s="17">
        <v>0</v>
      </c>
      <c r="F39" s="2"/>
      <c r="G39" s="2"/>
      <c r="H39" s="2"/>
    </row>
    <row r="40" spans="2:8" x14ac:dyDescent="0.35">
      <c r="B40" s="2"/>
      <c r="C40" s="8" t="s">
        <v>52</v>
      </c>
      <c r="D40" s="9"/>
      <c r="E40" s="17">
        <v>0</v>
      </c>
      <c r="F40" s="2"/>
      <c r="G40" s="2"/>
      <c r="H40" s="2"/>
    </row>
    <row r="41" spans="2:8" x14ac:dyDescent="0.35">
      <c r="B41" s="2"/>
      <c r="C41" s="8" t="s">
        <v>17</v>
      </c>
      <c r="D41" s="9"/>
      <c r="E41" s="17">
        <v>0</v>
      </c>
      <c r="F41" s="2"/>
      <c r="G41" s="2"/>
      <c r="H41" s="2"/>
    </row>
    <row r="42" spans="2:8" x14ac:dyDescent="0.35">
      <c r="B42" s="2"/>
      <c r="C42" s="8" t="s">
        <v>18</v>
      </c>
      <c r="D42" s="9"/>
      <c r="E42" s="17">
        <v>0</v>
      </c>
      <c r="F42" s="2"/>
      <c r="G42" s="2"/>
      <c r="H42" s="2"/>
    </row>
    <row r="43" spans="2:8" x14ac:dyDescent="0.35">
      <c r="B43" s="2"/>
      <c r="C43" s="8" t="s">
        <v>53</v>
      </c>
      <c r="D43" s="9"/>
      <c r="E43" s="17">
        <v>0</v>
      </c>
      <c r="F43" s="2"/>
      <c r="G43" s="2"/>
      <c r="H43" s="2"/>
    </row>
    <row r="44" spans="2:8" x14ac:dyDescent="0.35">
      <c r="B44" s="2"/>
      <c r="C44" s="8" t="s">
        <v>19</v>
      </c>
      <c r="D44" s="9"/>
      <c r="E44" s="17">
        <v>0</v>
      </c>
      <c r="F44" s="2"/>
      <c r="G44" s="2"/>
      <c r="H44" s="2"/>
    </row>
    <row r="45" spans="2:8" x14ac:dyDescent="0.35">
      <c r="B45" s="2"/>
      <c r="C45" s="8" t="s">
        <v>19</v>
      </c>
      <c r="D45" s="9"/>
      <c r="E45" s="17">
        <v>0</v>
      </c>
      <c r="F45" s="2"/>
      <c r="G45" s="2"/>
      <c r="H45" s="2"/>
    </row>
    <row r="46" spans="2:8" x14ac:dyDescent="0.35">
      <c r="B46" s="2"/>
      <c r="C46" s="8" t="s">
        <v>19</v>
      </c>
      <c r="D46" s="9"/>
      <c r="E46" s="17">
        <v>0</v>
      </c>
      <c r="F46" s="2"/>
      <c r="G46" s="2"/>
      <c r="H46" s="2"/>
    </row>
    <row r="47" spans="2:8" x14ac:dyDescent="0.35">
      <c r="B47" s="2"/>
      <c r="C47" s="10" t="s">
        <v>54</v>
      </c>
      <c r="D47" s="2"/>
      <c r="E47" s="10"/>
      <c r="F47" s="2"/>
      <c r="G47" s="21">
        <f>SUM(E34:E46)</f>
        <v>0</v>
      </c>
      <c r="H47" s="2"/>
    </row>
    <row r="48" spans="2:8" ht="5.25" customHeight="1" x14ac:dyDescent="0.35">
      <c r="B48" s="2"/>
      <c r="C48" s="2"/>
      <c r="D48" s="2"/>
      <c r="E48" s="2"/>
      <c r="F48" s="2"/>
      <c r="G48" s="2"/>
      <c r="H48" s="2"/>
    </row>
    <row r="49" spans="1:8" x14ac:dyDescent="0.35">
      <c r="B49" s="2"/>
      <c r="C49" s="2"/>
      <c r="D49" s="2"/>
      <c r="E49" s="10" t="s">
        <v>74</v>
      </c>
      <c r="F49" s="2"/>
      <c r="G49" s="21">
        <f>SUM(G19,G32,G47)</f>
        <v>0</v>
      </c>
      <c r="H49" s="2"/>
    </row>
    <row r="50" spans="1:8" ht="5.25" customHeight="1" x14ac:dyDescent="0.35">
      <c r="B50" s="2"/>
      <c r="C50" s="2"/>
      <c r="D50" s="2"/>
      <c r="E50" s="2"/>
      <c r="F50" s="2"/>
      <c r="G50" s="2"/>
      <c r="H50" s="2"/>
    </row>
    <row r="51" spans="1:8" ht="23.25" customHeight="1" x14ac:dyDescent="0.35">
      <c r="B51" s="2"/>
      <c r="C51" s="20" t="s">
        <v>77</v>
      </c>
      <c r="D51" s="15"/>
      <c r="E51" s="15"/>
      <c r="F51" s="15"/>
      <c r="G51" s="15"/>
      <c r="H51" s="2"/>
    </row>
    <row r="52" spans="1:8" ht="24.75" customHeight="1" x14ac:dyDescent="0.35">
      <c r="B52" s="2"/>
      <c r="C52" s="13" t="s">
        <v>81</v>
      </c>
      <c r="D52" s="2"/>
      <c r="E52" s="2"/>
      <c r="F52" s="2"/>
      <c r="G52" s="2"/>
      <c r="H52" s="2"/>
    </row>
    <row r="53" spans="1:8" x14ac:dyDescent="0.35">
      <c r="B53" s="2"/>
      <c r="C53" s="8" t="s">
        <v>75</v>
      </c>
      <c r="D53" s="9"/>
      <c r="E53" s="17">
        <v>0</v>
      </c>
      <c r="F53" s="2"/>
      <c r="G53" s="2"/>
      <c r="H53" s="2"/>
    </row>
    <row r="54" spans="1:8" x14ac:dyDescent="0.35">
      <c r="B54" s="2"/>
      <c r="C54" s="8" t="s">
        <v>76</v>
      </c>
      <c r="D54" s="9"/>
      <c r="E54" s="17">
        <v>0</v>
      </c>
      <c r="F54" s="2"/>
      <c r="G54" s="2"/>
      <c r="H54" s="2"/>
    </row>
    <row r="55" spans="1:8" ht="24.75" customHeight="1" x14ac:dyDescent="0.35">
      <c r="A55" s="3" t="s">
        <v>91</v>
      </c>
      <c r="B55" s="2"/>
      <c r="C55" s="13" t="s">
        <v>82</v>
      </c>
      <c r="D55" s="2"/>
      <c r="E55" s="2"/>
      <c r="F55" s="2"/>
      <c r="G55" s="2"/>
      <c r="H55" s="2"/>
    </row>
    <row r="56" spans="1:8" x14ac:dyDescent="0.35">
      <c r="B56" s="2"/>
      <c r="C56" s="8" t="s">
        <v>75</v>
      </c>
      <c r="D56" s="9"/>
      <c r="E56" s="17">
        <v>0</v>
      </c>
      <c r="F56" s="2"/>
      <c r="G56" s="2"/>
      <c r="H56" s="2"/>
    </row>
    <row r="57" spans="1:8" x14ac:dyDescent="0.35">
      <c r="B57" s="2"/>
      <c r="C57" s="8" t="s">
        <v>76</v>
      </c>
      <c r="D57" s="9"/>
      <c r="E57" s="17">
        <v>0</v>
      </c>
      <c r="F57" s="2"/>
      <c r="G57" s="2"/>
      <c r="H57" s="2"/>
    </row>
    <row r="58" spans="1:8" ht="24.75" customHeight="1" x14ac:dyDescent="0.35">
      <c r="B58" s="2"/>
      <c r="C58" s="13" t="s">
        <v>83</v>
      </c>
      <c r="D58" s="2"/>
      <c r="E58" s="2"/>
      <c r="F58" s="2"/>
      <c r="G58" s="2"/>
      <c r="H58" s="2"/>
    </row>
    <row r="59" spans="1:8" x14ac:dyDescent="0.35">
      <c r="B59" s="2"/>
      <c r="C59" s="8" t="s">
        <v>75</v>
      </c>
      <c r="D59" s="9"/>
      <c r="E59" s="17">
        <v>0</v>
      </c>
      <c r="F59" s="2"/>
      <c r="G59" s="2"/>
      <c r="H59" s="2"/>
    </row>
    <row r="60" spans="1:8" x14ac:dyDescent="0.35">
      <c r="B60" s="2"/>
      <c r="C60" s="8" t="s">
        <v>76</v>
      </c>
      <c r="D60" s="9"/>
      <c r="E60" s="17">
        <v>0</v>
      </c>
      <c r="F60" s="2"/>
      <c r="G60" s="2"/>
      <c r="H60" s="2"/>
    </row>
    <row r="61" spans="1:8" x14ac:dyDescent="0.35">
      <c r="B61" s="2"/>
      <c r="C61" s="10" t="s">
        <v>80</v>
      </c>
      <c r="D61" s="2"/>
      <c r="E61" s="2"/>
      <c r="F61" s="2"/>
      <c r="G61" s="4" t="e">
        <f>(E53*E54)+(E56*E57)+(E59,E60)</f>
        <v>#VALUE!</v>
      </c>
      <c r="H61" s="2"/>
    </row>
    <row r="62" spans="1:8" x14ac:dyDescent="0.35">
      <c r="B62" s="2"/>
      <c r="C62" s="2"/>
      <c r="D62" s="2"/>
      <c r="E62" s="2"/>
      <c r="F62" s="2"/>
      <c r="G62" s="2"/>
      <c r="H62" s="2"/>
    </row>
    <row r="63" spans="1:8" ht="23.25" customHeight="1" x14ac:dyDescent="0.35">
      <c r="B63" s="2"/>
      <c r="C63" s="20" t="s">
        <v>84</v>
      </c>
      <c r="D63" s="15"/>
      <c r="E63" s="15"/>
      <c r="F63" s="15"/>
      <c r="G63" s="15"/>
      <c r="H63" s="2"/>
    </row>
    <row r="64" spans="1:8" ht="15.5" x14ac:dyDescent="0.35">
      <c r="B64" s="2"/>
      <c r="C64" s="13" t="s">
        <v>81</v>
      </c>
      <c r="D64" s="2"/>
      <c r="E64" s="2"/>
      <c r="F64" s="2"/>
      <c r="G64" s="2"/>
      <c r="H64" s="2"/>
    </row>
    <row r="65" spans="2:8" x14ac:dyDescent="0.35">
      <c r="B65" s="2"/>
      <c r="C65" s="22" t="s">
        <v>85</v>
      </c>
      <c r="D65" s="2"/>
      <c r="E65" s="2"/>
      <c r="F65" s="2"/>
      <c r="G65" s="2"/>
      <c r="H65" s="2"/>
    </row>
    <row r="66" spans="2:8" x14ac:dyDescent="0.35">
      <c r="B66" s="2"/>
      <c r="C66" s="8" t="s">
        <v>86</v>
      </c>
      <c r="D66" s="9"/>
      <c r="E66" s="17">
        <v>0</v>
      </c>
      <c r="F66" s="2"/>
      <c r="G66" s="2"/>
      <c r="H66" s="2"/>
    </row>
    <row r="67" spans="2:8" x14ac:dyDescent="0.35">
      <c r="B67" s="2"/>
      <c r="C67" s="8" t="s">
        <v>87</v>
      </c>
      <c r="D67" s="9"/>
      <c r="E67" s="17">
        <v>0</v>
      </c>
      <c r="F67" s="2"/>
      <c r="G67" s="2"/>
      <c r="H67" s="2"/>
    </row>
    <row r="68" spans="2:8" x14ac:dyDescent="0.35">
      <c r="B68" s="2"/>
      <c r="C68" s="8" t="s">
        <v>88</v>
      </c>
      <c r="D68" s="9"/>
      <c r="E68" s="17">
        <v>0</v>
      </c>
      <c r="F68" s="2"/>
      <c r="G68" s="2"/>
      <c r="H68" s="2"/>
    </row>
    <row r="69" spans="2:8" x14ac:dyDescent="0.35">
      <c r="B69" s="2"/>
      <c r="C69" s="8" t="s">
        <v>89</v>
      </c>
      <c r="D69" s="9"/>
      <c r="E69" s="17">
        <v>0</v>
      </c>
      <c r="F69" s="2"/>
      <c r="G69" s="2"/>
      <c r="H69" s="2"/>
    </row>
    <row r="70" spans="2:8" x14ac:dyDescent="0.35">
      <c r="B70" s="2"/>
      <c r="C70" s="8" t="s">
        <v>90</v>
      </c>
      <c r="D70" s="16"/>
      <c r="E70" s="17">
        <v>0</v>
      </c>
      <c r="F70" s="2"/>
      <c r="G70" s="2"/>
      <c r="H70" s="2"/>
    </row>
    <row r="71" spans="2:8" x14ac:dyDescent="0.35">
      <c r="B71" s="2"/>
      <c r="C71" s="8" t="s">
        <v>19</v>
      </c>
      <c r="D71" s="16"/>
      <c r="E71" s="17">
        <v>0</v>
      </c>
      <c r="F71" s="2"/>
      <c r="G71" s="2"/>
      <c r="H71" s="2"/>
    </row>
    <row r="72" spans="2:8" x14ac:dyDescent="0.35">
      <c r="B72" s="2"/>
      <c r="C72" s="8" t="s">
        <v>19</v>
      </c>
      <c r="D72" s="16"/>
      <c r="E72" s="17">
        <v>0</v>
      </c>
      <c r="F72" s="2"/>
      <c r="G72" s="2"/>
      <c r="H72" s="2"/>
    </row>
    <row r="73" spans="2:8" x14ac:dyDescent="0.35">
      <c r="B73" s="2"/>
      <c r="C73" s="8" t="s">
        <v>19</v>
      </c>
      <c r="D73" s="16"/>
      <c r="E73" s="17">
        <v>0</v>
      </c>
      <c r="F73" s="2"/>
      <c r="G73" s="2"/>
      <c r="H73" s="2"/>
    </row>
    <row r="74" spans="2:8" x14ac:dyDescent="0.35">
      <c r="B74" s="2"/>
      <c r="C74" s="10" t="s">
        <v>96</v>
      </c>
      <c r="D74" s="2"/>
      <c r="E74" s="23">
        <f>SUM(E66:E73)</f>
        <v>0</v>
      </c>
      <c r="F74" s="2"/>
      <c r="G74" s="2"/>
      <c r="H74" s="2"/>
    </row>
    <row r="75" spans="2:8" ht="15.5" x14ac:dyDescent="0.35">
      <c r="B75" s="2"/>
      <c r="C75" s="13" t="s">
        <v>82</v>
      </c>
      <c r="D75" s="2"/>
      <c r="E75" s="2"/>
      <c r="F75" s="2"/>
      <c r="G75" s="2"/>
      <c r="H75" s="2"/>
    </row>
    <row r="76" spans="2:8" x14ac:dyDescent="0.35">
      <c r="B76" s="2"/>
      <c r="C76" s="22" t="s">
        <v>85</v>
      </c>
      <c r="D76" s="2"/>
      <c r="E76" s="2"/>
      <c r="F76" s="2"/>
      <c r="G76" s="2"/>
      <c r="H76" s="2"/>
    </row>
    <row r="77" spans="2:8" x14ac:dyDescent="0.35">
      <c r="B77" s="2"/>
      <c r="C77" s="8" t="s">
        <v>86</v>
      </c>
      <c r="D77" s="9"/>
      <c r="E77" s="17">
        <v>0</v>
      </c>
      <c r="F77" s="2"/>
      <c r="G77" s="2"/>
      <c r="H77" s="2"/>
    </row>
    <row r="78" spans="2:8" x14ac:dyDescent="0.35">
      <c r="B78" s="2"/>
      <c r="C78" s="8" t="s">
        <v>87</v>
      </c>
      <c r="D78" s="9"/>
      <c r="E78" s="17">
        <v>0</v>
      </c>
      <c r="F78" s="2"/>
      <c r="G78" s="2"/>
      <c r="H78" s="2"/>
    </row>
    <row r="79" spans="2:8" x14ac:dyDescent="0.35">
      <c r="B79" s="2"/>
      <c r="C79" s="8" t="s">
        <v>88</v>
      </c>
      <c r="D79" s="9"/>
      <c r="E79" s="17">
        <v>0</v>
      </c>
      <c r="F79" s="2"/>
      <c r="G79" s="2"/>
      <c r="H79" s="2"/>
    </row>
    <row r="80" spans="2:8" x14ac:dyDescent="0.35">
      <c r="B80" s="2"/>
      <c r="C80" s="8" t="s">
        <v>89</v>
      </c>
      <c r="D80" s="9"/>
      <c r="E80" s="17">
        <v>0</v>
      </c>
      <c r="F80" s="2"/>
      <c r="G80" s="2"/>
      <c r="H80" s="2"/>
    </row>
    <row r="81" spans="2:8" x14ac:dyDescent="0.35">
      <c r="B81" s="2"/>
      <c r="C81" s="8" t="s">
        <v>90</v>
      </c>
      <c r="D81" s="16"/>
      <c r="E81" s="17">
        <v>0</v>
      </c>
      <c r="F81" s="2"/>
      <c r="G81" s="2"/>
      <c r="H81" s="2"/>
    </row>
    <row r="82" spans="2:8" x14ac:dyDescent="0.35">
      <c r="B82" s="2"/>
      <c r="C82" s="8" t="s">
        <v>19</v>
      </c>
      <c r="D82" s="16"/>
      <c r="E82" s="17">
        <v>0</v>
      </c>
      <c r="F82" s="2"/>
      <c r="G82" s="2"/>
      <c r="H82" s="2"/>
    </row>
    <row r="83" spans="2:8" x14ac:dyDescent="0.35">
      <c r="B83" s="2"/>
      <c r="C83" s="8" t="s">
        <v>19</v>
      </c>
      <c r="D83" s="16"/>
      <c r="E83" s="17">
        <v>0</v>
      </c>
      <c r="F83" s="2"/>
      <c r="G83" s="2"/>
      <c r="H83" s="2"/>
    </row>
    <row r="84" spans="2:8" x14ac:dyDescent="0.35">
      <c r="B84" s="2"/>
      <c r="C84" s="8" t="s">
        <v>19</v>
      </c>
      <c r="D84" s="16"/>
      <c r="E84" s="17">
        <v>0</v>
      </c>
      <c r="F84" s="2"/>
      <c r="G84" s="2"/>
      <c r="H84" s="2"/>
    </row>
    <row r="85" spans="2:8" x14ac:dyDescent="0.35">
      <c r="B85" s="2"/>
      <c r="C85" s="10" t="s">
        <v>96</v>
      </c>
      <c r="D85" s="2"/>
      <c r="E85" s="23">
        <f>SUM(E77:E84)</f>
        <v>0</v>
      </c>
      <c r="F85" s="2"/>
      <c r="G85" s="2"/>
      <c r="H85" s="2"/>
    </row>
    <row r="86" spans="2:8" ht="15.5" x14ac:dyDescent="0.35">
      <c r="B86" s="2"/>
      <c r="C86" s="13" t="s">
        <v>83</v>
      </c>
      <c r="D86" s="2"/>
      <c r="E86" s="2"/>
      <c r="F86" s="2"/>
      <c r="G86" s="2"/>
      <c r="H86" s="2"/>
    </row>
    <row r="87" spans="2:8" x14ac:dyDescent="0.35">
      <c r="B87" s="2"/>
      <c r="C87" s="22" t="s">
        <v>85</v>
      </c>
      <c r="D87" s="2"/>
      <c r="E87" s="2"/>
      <c r="F87" s="2"/>
      <c r="G87" s="2"/>
      <c r="H87" s="2"/>
    </row>
    <row r="88" spans="2:8" x14ac:dyDescent="0.35">
      <c r="B88" s="2"/>
      <c r="C88" s="8" t="s">
        <v>86</v>
      </c>
      <c r="D88" s="9"/>
      <c r="E88" s="17">
        <v>0</v>
      </c>
      <c r="F88" s="2"/>
      <c r="G88" s="2"/>
      <c r="H88" s="2"/>
    </row>
    <row r="89" spans="2:8" x14ac:dyDescent="0.35">
      <c r="B89" s="2"/>
      <c r="C89" s="8" t="s">
        <v>87</v>
      </c>
      <c r="D89" s="9"/>
      <c r="E89" s="17">
        <v>0</v>
      </c>
      <c r="F89" s="2"/>
      <c r="G89" s="2"/>
      <c r="H89" s="2"/>
    </row>
    <row r="90" spans="2:8" x14ac:dyDescent="0.35">
      <c r="B90" s="2"/>
      <c r="C90" s="8" t="s">
        <v>88</v>
      </c>
      <c r="D90" s="9"/>
      <c r="E90" s="17">
        <v>0</v>
      </c>
      <c r="F90" s="2"/>
      <c r="G90" s="2"/>
      <c r="H90" s="2"/>
    </row>
    <row r="91" spans="2:8" x14ac:dyDescent="0.35">
      <c r="B91" s="2"/>
      <c r="C91" s="8" t="s">
        <v>89</v>
      </c>
      <c r="D91" s="9"/>
      <c r="E91" s="17">
        <v>0</v>
      </c>
      <c r="F91" s="2"/>
      <c r="G91" s="2"/>
      <c r="H91" s="2"/>
    </row>
    <row r="92" spans="2:8" x14ac:dyDescent="0.35">
      <c r="B92" s="2"/>
      <c r="C92" s="8" t="s">
        <v>90</v>
      </c>
      <c r="D92" s="16"/>
      <c r="E92" s="17">
        <v>0</v>
      </c>
      <c r="F92" s="2"/>
      <c r="G92" s="2"/>
      <c r="H92" s="2"/>
    </row>
    <row r="93" spans="2:8" x14ac:dyDescent="0.35">
      <c r="B93" s="2"/>
      <c r="C93" s="8" t="s">
        <v>19</v>
      </c>
      <c r="D93" s="16"/>
      <c r="E93" s="17">
        <v>0</v>
      </c>
      <c r="F93" s="2"/>
      <c r="G93" s="2"/>
      <c r="H93" s="2"/>
    </row>
    <row r="94" spans="2:8" x14ac:dyDescent="0.35">
      <c r="B94" s="2"/>
      <c r="C94" s="8" t="s">
        <v>19</v>
      </c>
      <c r="D94" s="16"/>
      <c r="E94" s="17">
        <v>0</v>
      </c>
      <c r="F94" s="2"/>
      <c r="G94" s="2"/>
      <c r="H94" s="2"/>
    </row>
    <row r="95" spans="2:8" x14ac:dyDescent="0.35">
      <c r="B95" s="2"/>
      <c r="C95" s="8" t="s">
        <v>19</v>
      </c>
      <c r="D95" s="16"/>
      <c r="E95" s="17">
        <v>0</v>
      </c>
      <c r="F95" s="2"/>
      <c r="G95" s="2"/>
      <c r="H95" s="2"/>
    </row>
    <row r="96" spans="2:8" x14ac:dyDescent="0.35">
      <c r="B96" s="2"/>
      <c r="C96" s="10" t="s">
        <v>96</v>
      </c>
      <c r="D96" s="2"/>
      <c r="E96" s="23">
        <f>SUM(E88:E95)</f>
        <v>0</v>
      </c>
      <c r="F96" s="2"/>
      <c r="G96" s="2"/>
      <c r="H96" s="2"/>
    </row>
    <row r="97" spans="2:8" x14ac:dyDescent="0.35">
      <c r="B97" s="2"/>
      <c r="C97" s="10"/>
      <c r="D97" s="2"/>
      <c r="E97" s="2"/>
      <c r="F97" s="2"/>
      <c r="G97" s="24"/>
      <c r="H97" s="2"/>
    </row>
    <row r="98" spans="2:8" ht="18.5" x14ac:dyDescent="0.45">
      <c r="B98" s="2"/>
      <c r="C98" s="19" t="s">
        <v>42</v>
      </c>
      <c r="D98" s="15"/>
      <c r="E98" s="15"/>
      <c r="F98" s="15"/>
      <c r="G98" s="15"/>
      <c r="H98" s="2"/>
    </row>
    <row r="99" spans="2:8" ht="15" thickBot="1" x14ac:dyDescent="0.4">
      <c r="B99" s="2"/>
      <c r="C99" s="2"/>
      <c r="D99" s="2"/>
      <c r="E99" s="2"/>
      <c r="F99" s="2"/>
      <c r="G99" s="2"/>
      <c r="H99" s="2"/>
    </row>
    <row r="100" spans="2:8" ht="15" thickBot="1" x14ac:dyDescent="0.4">
      <c r="B100" s="2"/>
      <c r="C100" s="2"/>
      <c r="D100" s="2"/>
      <c r="E100" s="14" t="s">
        <v>92</v>
      </c>
      <c r="F100" s="2"/>
      <c r="G100" s="25"/>
      <c r="H100" s="2" t="s">
        <v>93</v>
      </c>
    </row>
    <row r="101" spans="2:8" ht="15" thickBot="1" x14ac:dyDescent="0.4">
      <c r="B101" s="2"/>
      <c r="C101" s="2"/>
      <c r="D101" s="2"/>
      <c r="E101" s="2"/>
      <c r="F101" s="2"/>
      <c r="G101" s="18">
        <f>G49+((E74+E85+E96)*(E54+E57+E60))</f>
        <v>0</v>
      </c>
      <c r="H101" s="2" t="s">
        <v>94</v>
      </c>
    </row>
    <row r="102" spans="2:8" ht="15" thickBot="1" x14ac:dyDescent="0.4">
      <c r="B102" s="2"/>
      <c r="C102" s="2"/>
      <c r="D102" s="2"/>
      <c r="E102" s="2"/>
      <c r="F102" s="2"/>
      <c r="G102" s="2"/>
      <c r="H102" s="2"/>
    </row>
    <row r="103" spans="2:8" ht="15" thickBot="1" x14ac:dyDescent="0.4">
      <c r="B103" s="2"/>
      <c r="C103" s="2"/>
      <c r="D103" s="2"/>
      <c r="E103" s="14" t="s">
        <v>97</v>
      </c>
      <c r="F103" s="2"/>
      <c r="G103" s="18">
        <f>G52</f>
        <v>0</v>
      </c>
      <c r="H103" s="2"/>
    </row>
    <row r="104" spans="2:8" ht="15" thickBot="1" x14ac:dyDescent="0.4">
      <c r="B104" s="2"/>
      <c r="C104" s="2"/>
      <c r="D104" s="2"/>
      <c r="E104" s="10"/>
      <c r="F104" s="2"/>
      <c r="G104" s="24"/>
      <c r="H104" s="2"/>
    </row>
    <row r="105" spans="2:8" ht="15" thickBot="1" x14ac:dyDescent="0.4">
      <c r="B105" s="2"/>
      <c r="C105" s="2"/>
      <c r="D105" s="2"/>
      <c r="E105" s="14" t="s">
        <v>95</v>
      </c>
      <c r="F105" s="2"/>
      <c r="G105" s="18">
        <f>G54</f>
        <v>0</v>
      </c>
      <c r="H105" s="2"/>
    </row>
    <row r="106" spans="2:8" x14ac:dyDescent="0.35">
      <c r="B106" s="2"/>
      <c r="C106" s="2"/>
      <c r="D106" s="2"/>
      <c r="E106" s="2"/>
      <c r="F106" s="2"/>
      <c r="G106" s="2"/>
      <c r="H106" s="2"/>
    </row>
    <row r="107" spans="2:8" ht="60.75" customHeight="1" x14ac:dyDescent="0.35">
      <c r="B107" s="2"/>
      <c r="C107" s="47" t="s">
        <v>60</v>
      </c>
      <c r="D107" s="47"/>
      <c r="E107" s="47"/>
      <c r="F107" s="47"/>
      <c r="G107" s="47"/>
      <c r="H107" s="2"/>
    </row>
    <row r="108" spans="2:8" x14ac:dyDescent="0.35">
      <c r="B108" s="2"/>
      <c r="C108" s="2"/>
      <c r="D108" s="2"/>
      <c r="E108" s="2"/>
      <c r="F108" s="2"/>
      <c r="G108" s="2"/>
      <c r="H108" s="2"/>
    </row>
    <row r="109" spans="2:8" x14ac:dyDescent="0.35">
      <c r="B109" s="2"/>
      <c r="C109" s="2"/>
      <c r="D109" s="2"/>
      <c r="E109" s="2"/>
      <c r="F109" s="2"/>
      <c r="G109" s="2"/>
      <c r="H109" s="2"/>
    </row>
    <row r="110" spans="2:8" x14ac:dyDescent="0.35">
      <c r="B110" s="2"/>
      <c r="C110" s="2"/>
      <c r="D110" s="2"/>
      <c r="E110" s="2"/>
      <c r="F110" s="2"/>
      <c r="G110" s="2"/>
      <c r="H110" s="2"/>
    </row>
    <row r="111" spans="2:8" x14ac:dyDescent="0.35">
      <c r="B111" s="2"/>
      <c r="C111" s="2"/>
      <c r="D111" s="2"/>
      <c r="E111" s="2"/>
      <c r="F111" s="2"/>
      <c r="G111" s="2"/>
      <c r="H111" s="2"/>
    </row>
    <row r="112" spans="2:8" x14ac:dyDescent="0.35">
      <c r="B112" s="2"/>
      <c r="C112" s="2"/>
      <c r="D112" s="2"/>
      <c r="E112" s="2"/>
      <c r="F112" s="2"/>
      <c r="G112" s="2"/>
      <c r="H112" s="2"/>
    </row>
    <row r="113" spans="2:8" x14ac:dyDescent="0.35">
      <c r="B113" s="2"/>
      <c r="C113" s="2"/>
      <c r="D113" s="2"/>
      <c r="E113" s="2"/>
      <c r="F113" s="2"/>
      <c r="G113" s="2"/>
      <c r="H113" s="2"/>
    </row>
    <row r="114" spans="2:8" x14ac:dyDescent="0.35">
      <c r="B114" s="2"/>
      <c r="C114" s="2"/>
      <c r="D114" s="2"/>
      <c r="E114" s="2"/>
      <c r="F114" s="2"/>
      <c r="G114" s="2"/>
      <c r="H114" s="2"/>
    </row>
    <row r="115" spans="2:8" x14ac:dyDescent="0.35">
      <c r="B115" s="2"/>
      <c r="C115" s="2"/>
      <c r="D115" s="2"/>
      <c r="E115" s="2"/>
      <c r="F115" s="2"/>
      <c r="G115" s="2"/>
      <c r="H115" s="2"/>
    </row>
    <row r="116" spans="2:8" x14ac:dyDescent="0.35">
      <c r="B116" s="2"/>
      <c r="C116" s="2"/>
      <c r="D116" s="2"/>
      <c r="E116" s="2"/>
      <c r="F116" s="2"/>
      <c r="G116" s="2"/>
      <c r="H116" s="2"/>
    </row>
    <row r="117" spans="2:8" x14ac:dyDescent="0.35">
      <c r="B117" s="2"/>
      <c r="C117" s="2"/>
      <c r="D117" s="2"/>
      <c r="E117" s="2"/>
      <c r="F117" s="2"/>
      <c r="G117" s="2"/>
      <c r="H117" s="2"/>
    </row>
  </sheetData>
  <mergeCells count="1">
    <mergeCell ref="C107:G107"/>
  </mergeCells>
  <pageMargins left="0.7" right="0.7" top="0.75" bottom="0.75" header="0.3" footer="0.3"/>
  <pageSetup orientation="portrait" horizontalDpi="90" verticalDpi="9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Business Viability Calculator</vt:lpstr>
      <vt:lpstr>Sheet2</vt:lpstr>
      <vt:lpstr>Multiproduct BE Multimonth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2023-05-08T18:58:41Z</dcterms:created>
  <dcterms:modified xsi:type="dcterms:W3CDTF">2023-07-13T13:38:13Z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{35D73F71-00F4-49BF-ABED-ABE086250E8C}</vt:lpwstr>
  </property>
</Properties>
</file>